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F94730A-368C-4BC6-B6AC-2DF589756242}" xr6:coauthVersionLast="47" xr6:coauthVersionMax="47" xr10:uidLastSave="{00000000-0000-0000-0000-000000000000}"/>
  <workbookProtection workbookAlgorithmName="SHA-512" workbookHashValue="Y7XEwKLcCH40W8eI1AHuvOuXLx0loxLPD55/bYrxRu3iC0Wc4WMnB7K3TXUP7jOA7RQQaenQ3JBoX/dc3pWWqQ==" workbookSaltValue="+nMp2dEj9S8CW3/N6ta0+Q==" workbookSpinCount="100000" lockStructure="1"/>
  <bookViews>
    <workbookView xWindow="28680" yWindow="-120" windowWidth="29040" windowHeight="15720" xr2:uid="{00000000-000D-0000-FFFF-FFFF00000000}"/>
  </bookViews>
  <sheets>
    <sheet name="1.事故防止コンサルティング" sheetId="5" r:id="rId1"/>
    <sheet name="2.(別紙)追加用シート" sheetId="6" r:id="rId2"/>
    <sheet name="(非表示）コンサルR8" sheetId="4" state="hidden" r:id="rId3"/>
  </sheets>
  <definedNames>
    <definedName name="_xlnm.Print_Area" localSheetId="2">'(非表示）コンサルR8'!$A$1:$D$43</definedName>
    <definedName name="_xlnm.Print_Titles" localSheetId="2">'(非表示）コンサルR8'!$4:$4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6" l="1"/>
  <c r="C48" i="6"/>
  <c r="C29" i="6"/>
  <c r="C55" i="5"/>
  <c r="C56" i="5"/>
  <c r="C52" i="5"/>
  <c r="N80" i="5"/>
  <c r="B108" i="5" s="1"/>
  <c r="C75" i="6"/>
  <c r="C74" i="6"/>
  <c r="C73" i="6"/>
  <c r="C72" i="6"/>
  <c r="C71" i="6"/>
  <c r="C69" i="6"/>
  <c r="C68" i="6"/>
  <c r="C67" i="6"/>
  <c r="C66" i="6"/>
  <c r="C65" i="6"/>
  <c r="C64" i="6"/>
  <c r="C63" i="6"/>
  <c r="C62" i="6"/>
  <c r="C61" i="6"/>
  <c r="C60" i="6"/>
  <c r="C59" i="6"/>
  <c r="C58" i="6"/>
  <c r="C57" i="6"/>
  <c r="C56" i="6"/>
  <c r="C47" i="6"/>
  <c r="C46" i="6"/>
  <c r="C45" i="6"/>
  <c r="C44" i="6"/>
  <c r="C43" i="6"/>
  <c r="C42" i="6"/>
  <c r="C41" i="6"/>
  <c r="C40" i="6"/>
  <c r="C39" i="6"/>
  <c r="C38" i="6"/>
  <c r="C37" i="6"/>
  <c r="C36" i="6"/>
  <c r="C35" i="6"/>
  <c r="C34" i="6"/>
  <c r="C33" i="6"/>
  <c r="C32" i="6"/>
  <c r="C31" i="6"/>
  <c r="C30" i="6"/>
  <c r="C99" i="5"/>
  <c r="C98" i="5"/>
  <c r="C97" i="5"/>
  <c r="C96" i="5"/>
  <c r="C95" i="5"/>
  <c r="C94" i="5"/>
  <c r="C93" i="5"/>
  <c r="C92" i="5"/>
  <c r="C91" i="5"/>
  <c r="C90" i="5"/>
  <c r="C89" i="5"/>
  <c r="C88" i="5"/>
  <c r="C87" i="5"/>
  <c r="C86" i="5"/>
  <c r="C85" i="5"/>
  <c r="C84" i="5"/>
  <c r="C83" i="5"/>
  <c r="C82" i="5"/>
  <c r="C81" i="5"/>
  <c r="C80" i="5"/>
  <c r="C71" i="5"/>
  <c r="C70" i="5"/>
  <c r="C69" i="5"/>
  <c r="C68" i="5"/>
  <c r="C67" i="5"/>
  <c r="C66" i="5"/>
  <c r="C65" i="5"/>
  <c r="C64" i="5"/>
  <c r="C63" i="5"/>
  <c r="C62" i="5"/>
  <c r="C61" i="5"/>
  <c r="C60" i="5"/>
  <c r="C59" i="5"/>
  <c r="C58" i="5"/>
  <c r="C57" i="5"/>
  <c r="C54" i="5"/>
  <c r="C53" i="5"/>
</calcChain>
</file>

<file path=xl/sharedStrings.xml><?xml version="1.0" encoding="utf-8"?>
<sst xmlns="http://schemas.openxmlformats.org/spreadsheetml/2006/main" count="241" uniqueCount="151">
  <si>
    <t xml:space="preserve">1. 補助申請に係る事業の内容 </t>
    <phoneticPr fontId="4"/>
  </si>
  <si>
    <t>事業者名</t>
    <rPh sb="0" eb="4">
      <t>ジギョウシャメイ</t>
    </rPh>
    <phoneticPr fontId="4"/>
  </si>
  <si>
    <t>車両数</t>
    <rPh sb="0" eb="3">
      <t>シャリョウスウ</t>
    </rPh>
    <phoneticPr fontId="4"/>
  </si>
  <si>
    <t>営業所</t>
    <rPh sb="0" eb="3">
      <t>エイギョウショ</t>
    </rPh>
    <phoneticPr fontId="4"/>
  </si>
  <si>
    <t>両</t>
    <rPh sb="0" eb="1">
      <t>リョウ</t>
    </rPh>
    <phoneticPr fontId="4"/>
  </si>
  <si>
    <t>※「補助申請に係る事業の内容」で記載したコンサルティングの具体的な内容について、それぞれ実施される時期を事業実施予定表に記載すること。</t>
    <phoneticPr fontId="4"/>
  </si>
  <si>
    <t>※ 必要に応じて、当該コンサルティングの事業実施予定がわかる資料を添付すること。</t>
    <phoneticPr fontId="4"/>
  </si>
  <si>
    <t>2.  補助対象経費の配分及び使用方法</t>
    <rPh sb="4" eb="6">
      <t>ホジョ</t>
    </rPh>
    <rPh sb="6" eb="8">
      <t>タイショウ</t>
    </rPh>
    <rPh sb="8" eb="10">
      <t>ケイヒ</t>
    </rPh>
    <rPh sb="11" eb="13">
      <t>ハイブン</t>
    </rPh>
    <rPh sb="13" eb="14">
      <t>オヨ</t>
    </rPh>
    <rPh sb="15" eb="17">
      <t>シヨウ</t>
    </rPh>
    <rPh sb="17" eb="19">
      <t>ホウホウ</t>
    </rPh>
    <phoneticPr fontId="4"/>
  </si>
  <si>
    <t>経費名：事故防止コンサルティングに係る経費</t>
    <rPh sb="0" eb="3">
      <t>ケイヒメイ</t>
    </rPh>
    <rPh sb="4" eb="6">
      <t>ジコ</t>
    </rPh>
    <phoneticPr fontId="4"/>
  </si>
  <si>
    <t>経費使用明細書</t>
    <rPh sb="0" eb="4">
      <t>ケイヒシヨウ</t>
    </rPh>
    <rPh sb="4" eb="7">
      <t>メイサイショ</t>
    </rPh>
    <phoneticPr fontId="4"/>
  </si>
  <si>
    <t>補助金交付申請額の算出</t>
    <rPh sb="0" eb="2">
      <t>ホジョ</t>
    </rPh>
    <rPh sb="2" eb="3">
      <t>キン</t>
    </rPh>
    <rPh sb="3" eb="5">
      <t>コウフ</t>
    </rPh>
    <rPh sb="5" eb="8">
      <t>シンセイガク</t>
    </rPh>
    <rPh sb="9" eb="11">
      <t>サンシュツ</t>
    </rPh>
    <phoneticPr fontId="4"/>
  </si>
  <si>
    <t>※「補助金交付申請額」の算出において､算出基礎が複雑な場合等は、「別紙」と記入のうえ､算出基礎を記載した別紙を添付すること。</t>
    <phoneticPr fontId="4"/>
  </si>
  <si>
    <t>※「補助金交付申請額」の算出において、最終的に100円未満の端数が発生した場合には100円未満の金額を切り捨てること。</t>
    <phoneticPr fontId="4"/>
  </si>
  <si>
    <t>補助金交付申請額（税抜）</t>
    <rPh sb="0" eb="3">
      <t>ホジョキン</t>
    </rPh>
    <rPh sb="3" eb="8">
      <t>コウフシンセイガク</t>
    </rPh>
    <rPh sb="9" eb="11">
      <t>ゼイヌ</t>
    </rPh>
    <phoneticPr fontId="4"/>
  </si>
  <si>
    <t>コンサルティングの着手（予定）期日及び完了予定期日、その他事業の遂行に関する予定表</t>
    <rPh sb="38" eb="41">
      <t>ヨテイヒョウ</t>
    </rPh>
    <phoneticPr fontId="4"/>
  </si>
  <si>
    <t>事故防止コンサルティングの内容</t>
    <rPh sb="0" eb="4">
      <t>ジコボウシ</t>
    </rPh>
    <rPh sb="13" eb="15">
      <t>ナイヨウ</t>
    </rPh>
    <phoneticPr fontId="4"/>
  </si>
  <si>
    <t>※ 当該外部教育が、自動車運送事業者の事故防止に資するものであり、対象事業者の事故発生状況等の分析、分析を踏まえた事故防止対策の提案、及びコンサルティングを実施したことに対する効果の検証を含む内容であることがわかるよう、当該コンサルティングの内容を具体的に記載すること。</t>
    <rPh sb="4" eb="8">
      <t>ガイブキョウイク</t>
    </rPh>
    <phoneticPr fontId="4"/>
  </si>
  <si>
    <t>※ 必要に応じて当該外部教育のパンフレット等その内容がわかる資料を添付すること。</t>
    <rPh sb="10" eb="14">
      <t>ガイブキョウイク</t>
    </rPh>
    <phoneticPr fontId="4"/>
  </si>
  <si>
    <t>◆コンサルティングメニュー</t>
    <phoneticPr fontId="4"/>
  </si>
  <si>
    <t>実施者の名称（問合先）</t>
    <rPh sb="0" eb="3">
      <t>ジッシシャ</t>
    </rPh>
    <rPh sb="4" eb="6">
      <t>メイショウ</t>
    </rPh>
    <rPh sb="7" eb="8">
      <t>ト</t>
    </rPh>
    <rPh sb="8" eb="9">
      <t>ア</t>
    </rPh>
    <rPh sb="9" eb="10">
      <t>サキ</t>
    </rPh>
    <phoneticPr fontId="4"/>
  </si>
  <si>
    <t>コンサルティングメニューの名称</t>
    <rPh sb="13" eb="15">
      <t>メイショウ</t>
    </rPh>
    <phoneticPr fontId="4"/>
  </si>
  <si>
    <t>A1002</t>
  </si>
  <si>
    <t>A1003</t>
  </si>
  <si>
    <t>株式会社シーオーピー
（042-401-8952）</t>
    <rPh sb="0" eb="4">
      <t>カブシキガイシャ</t>
    </rPh>
    <phoneticPr fontId="4"/>
  </si>
  <si>
    <t>A1004</t>
  </si>
  <si>
    <t>A1005</t>
  </si>
  <si>
    <t>八尾自動車興産株式会社
（八尾自動車教習所）
（072-999-1234）</t>
    <rPh sb="7" eb="11">
      <t>カブシキガイシャ</t>
    </rPh>
    <phoneticPr fontId="4"/>
  </si>
  <si>
    <t>A1006</t>
  </si>
  <si>
    <t>A1007</t>
  </si>
  <si>
    <t>株式会社ぐんま安全教育センター
（027-233-1155）</t>
    <rPh sb="0" eb="4">
      <t>カブシキガイシャ</t>
    </rPh>
    <phoneticPr fontId="4"/>
  </si>
  <si>
    <t>A1008</t>
  </si>
  <si>
    <t>株式会社システムオリジン
（03-3834-8352）</t>
    <rPh sb="0" eb="4">
      <t>カブシキガイシャ</t>
    </rPh>
    <phoneticPr fontId="4"/>
  </si>
  <si>
    <t>A1009</t>
  </si>
  <si>
    <t>A1010</t>
  </si>
  <si>
    <t>A1011</t>
  </si>
  <si>
    <t>A1012</t>
  </si>
  <si>
    <t>A1013</t>
  </si>
  <si>
    <t>ジャパン・トゥエンティワン株式会社
（0532-66-0021）</t>
    <rPh sb="13" eb="17">
      <t>カブシキガイシャ</t>
    </rPh>
    <phoneticPr fontId="4"/>
  </si>
  <si>
    <t>A1014</t>
  </si>
  <si>
    <t>A1015</t>
  </si>
  <si>
    <t>A1016</t>
  </si>
  <si>
    <t>A1017</t>
  </si>
  <si>
    <t>A1018</t>
  </si>
  <si>
    <t>東海電子株式会社
（03-4233-2006）</t>
    <rPh sb="0" eb="4">
      <t>トウカイデンシ</t>
    </rPh>
    <rPh sb="4" eb="8">
      <t>カブシキガイシャ</t>
    </rPh>
    <phoneticPr fontId="4"/>
  </si>
  <si>
    <t>A1019</t>
  </si>
  <si>
    <t>A1020</t>
  </si>
  <si>
    <t>MS＆ADインターリスク総研株式会社
（03-5296-8915）</t>
    <rPh sb="12" eb="14">
      <t>ソウケン</t>
    </rPh>
    <rPh sb="14" eb="18">
      <t>カブシキガイシャ</t>
    </rPh>
    <phoneticPr fontId="4"/>
  </si>
  <si>
    <t>A1021</t>
  </si>
  <si>
    <t>A1022</t>
  </si>
  <si>
    <t>A1023</t>
  </si>
  <si>
    <t>A1024</t>
  </si>
  <si>
    <t>A1025</t>
  </si>
  <si>
    <t>A1026</t>
  </si>
  <si>
    <t>A1027</t>
  </si>
  <si>
    <t>A1028</t>
  </si>
  <si>
    <t>A1029</t>
  </si>
  <si>
    <t>A1030</t>
  </si>
  <si>
    <t>A1031</t>
  </si>
  <si>
    <t>A1032</t>
  </si>
  <si>
    <t>株式会社ベストセーフティ
（03-6662-5977）</t>
    <rPh sb="0" eb="4">
      <t>カブシキガイシャ</t>
    </rPh>
    <phoneticPr fontId="4"/>
  </si>
  <si>
    <t>A1033</t>
  </si>
  <si>
    <t>A1034</t>
  </si>
  <si>
    <t>A1035</t>
  </si>
  <si>
    <t>A1036</t>
  </si>
  <si>
    <t>A1037</t>
  </si>
  <si>
    <t>A1038</t>
  </si>
  <si>
    <t>A1039</t>
  </si>
  <si>
    <t>株式会社中越自動車学校
（0258-22-2336）</t>
    <rPh sb="0" eb="4">
      <t>カブシキガイシャ</t>
    </rPh>
    <rPh sb="4" eb="6">
      <t>チュウエツ</t>
    </rPh>
    <rPh sb="6" eb="11">
      <t>ジドウシャガッコウ</t>
    </rPh>
    <phoneticPr fontId="4"/>
  </si>
  <si>
    <t>⇒更新後非表示にすること</t>
    <rPh sb="1" eb="4">
      <t>コウシンゴ</t>
    </rPh>
    <rPh sb="4" eb="7">
      <t>ヒヒョウジ</t>
    </rPh>
    <phoneticPr fontId="4"/>
  </si>
  <si>
    <t>研修コード</t>
    <rPh sb="0" eb="2">
      <t>ケンシュウ</t>
    </rPh>
    <phoneticPr fontId="3"/>
  </si>
  <si>
    <t>コンサルティングメニューの名称</t>
    <phoneticPr fontId="3"/>
  </si>
  <si>
    <t>第１号様式（その２の１)（その２の２)</t>
  </si>
  <si>
    <t>金額（税抜）</t>
    <rPh sb="0" eb="2">
      <t>キンガク</t>
    </rPh>
    <rPh sb="3" eb="5">
      <t>ゼイヌ</t>
    </rPh>
    <phoneticPr fontId="4"/>
  </si>
  <si>
    <t>※消費税は含まずに入力すること。</t>
    <rPh sb="9" eb="11">
      <t>ニュウリョク</t>
    </rPh>
    <phoneticPr fontId="4"/>
  </si>
  <si>
    <t>※同一名称のコンサルティングメニューでも、実施時期が異なる等で見積書(領収書)が別になる場合はそれぞれ金額を入力すること。</t>
    <rPh sb="1" eb="3">
      <t>ドウイツ</t>
    </rPh>
    <rPh sb="3" eb="5">
      <t>メイショウ</t>
    </rPh>
    <rPh sb="21" eb="23">
      <t>ジッシ</t>
    </rPh>
    <rPh sb="23" eb="25">
      <t>ジキ</t>
    </rPh>
    <rPh sb="26" eb="27">
      <t>コト</t>
    </rPh>
    <rPh sb="29" eb="30">
      <t>ナド</t>
    </rPh>
    <rPh sb="31" eb="34">
      <t>ミツモリショ</t>
    </rPh>
    <rPh sb="35" eb="38">
      <t>リョウシュウショ</t>
    </rPh>
    <rPh sb="40" eb="41">
      <t>ベツ</t>
    </rPh>
    <rPh sb="44" eb="46">
      <t>バアイ</t>
    </rPh>
    <rPh sb="51" eb="53">
      <t>キンガク</t>
    </rPh>
    <rPh sb="54" eb="56">
      <t>ニュウリョク</t>
    </rPh>
    <phoneticPr fontId="3"/>
  </si>
  <si>
    <t>1. 補助申請に係る事業の内容 （2シート目）</t>
    <rPh sb="21" eb="22">
      <t>メ</t>
    </rPh>
    <phoneticPr fontId="4"/>
  </si>
  <si>
    <t>コンサルティングの着手（予定）期日及び完了予定期日、その他事業の遂行に関する予定表（2シート目）</t>
    <rPh sb="38" eb="41">
      <t>ヨテイヒョウ</t>
    </rPh>
    <rPh sb="46" eb="47">
      <t>メ</t>
    </rPh>
    <phoneticPr fontId="4"/>
  </si>
  <si>
    <t>2.  補助対象経費の配分及び使用方法（2シート目）</t>
    <rPh sb="4" eb="6">
      <t>ホジョ</t>
    </rPh>
    <rPh sb="6" eb="8">
      <t>タイショウ</t>
    </rPh>
    <rPh sb="8" eb="10">
      <t>ケイヒ</t>
    </rPh>
    <rPh sb="11" eb="13">
      <t>ハイブン</t>
    </rPh>
    <rPh sb="13" eb="14">
      <t>オヨ</t>
    </rPh>
    <rPh sb="15" eb="17">
      <t>シヨウ</t>
    </rPh>
    <rPh sb="17" eb="19">
      <t>ホウホウ</t>
    </rPh>
    <rPh sb="24" eb="25">
      <t>メ</t>
    </rPh>
    <phoneticPr fontId="4"/>
  </si>
  <si>
    <t>経費使用明細書（2シート目）</t>
    <rPh sb="0" eb="4">
      <t>ケイヒシヨウ</t>
    </rPh>
    <rPh sb="4" eb="7">
      <t>メイサイショ</t>
    </rPh>
    <rPh sb="12" eb="13">
      <t>メ</t>
    </rPh>
    <phoneticPr fontId="4"/>
  </si>
  <si>
    <t>色のセルに必要事項を入力すること。</t>
    <rPh sb="0" eb="1">
      <t>イロ</t>
    </rPh>
    <rPh sb="5" eb="7">
      <t>ヒツヨウ</t>
    </rPh>
    <rPh sb="7" eb="9">
      <t>ジコウ</t>
    </rPh>
    <rPh sb="10" eb="12">
      <t>ニュウリョク</t>
    </rPh>
    <phoneticPr fontId="4"/>
  </si>
  <si>
    <t>※開始と完了の期日がわかるように、それぞれの月日付(yyyy/mm/dd)を記入すること。※表示はmm/ddとなる。</t>
    <rPh sb="1" eb="3">
      <t>カイシ</t>
    </rPh>
    <rPh sb="4" eb="6">
      <t>カンリョウ</t>
    </rPh>
    <rPh sb="7" eb="9">
      <t>キジツ</t>
    </rPh>
    <rPh sb="22" eb="23">
      <t>ツキ</t>
    </rPh>
    <rPh sb="23" eb="25">
      <t>ヒヅケ</t>
    </rPh>
    <rPh sb="38" eb="40">
      <t>キニュウ</t>
    </rPh>
    <rPh sb="46" eb="48">
      <t>ヒョウジ</t>
    </rPh>
    <phoneticPr fontId="4"/>
  </si>
  <si>
    <t>1のシートで入力枠が足りない場合のみ当シートを使用すること。</t>
    <rPh sb="6" eb="8">
      <t>ニュウリョク</t>
    </rPh>
    <rPh sb="8" eb="9">
      <t>ワク</t>
    </rPh>
    <rPh sb="10" eb="11">
      <t>タ</t>
    </rPh>
    <rPh sb="14" eb="16">
      <t>バアイ</t>
    </rPh>
    <rPh sb="18" eb="19">
      <t>トウ</t>
    </rPh>
    <rPh sb="23" eb="25">
      <t>シヨウ</t>
    </rPh>
    <phoneticPr fontId="3"/>
  </si>
  <si>
    <t>※2シート目の使用</t>
    <rPh sb="5" eb="6">
      <t>メ</t>
    </rPh>
    <rPh sb="7" eb="9">
      <t>シヨウ</t>
    </rPh>
    <phoneticPr fontId="3"/>
  </si>
  <si>
    <t>予定表の枠が足りない場合は2.(別紙)追加用シートに入力すること。</t>
    <rPh sb="0" eb="3">
      <t>ヨテイヒョウ</t>
    </rPh>
    <rPh sb="4" eb="5">
      <t>ワク</t>
    </rPh>
    <rPh sb="6" eb="7">
      <t>タ</t>
    </rPh>
    <rPh sb="10" eb="12">
      <t>バアイ</t>
    </rPh>
    <rPh sb="26" eb="28">
      <t>ニュウリョク</t>
    </rPh>
    <phoneticPr fontId="3"/>
  </si>
  <si>
    <t>経費仕様明細書の枠が足りない場合は2.(別紙)追加用シートに入力すること。2シート目を使用した場合、経費配分額は2シート目との合計金額になる。</t>
    <rPh sb="0" eb="7">
      <t>ケイヒシヨウメイサイショ</t>
    </rPh>
    <rPh sb="8" eb="9">
      <t>ワク</t>
    </rPh>
    <rPh sb="10" eb="11">
      <t>タ</t>
    </rPh>
    <rPh sb="14" eb="16">
      <t>バアイ</t>
    </rPh>
    <rPh sb="30" eb="32">
      <t>ニュウリョク</t>
    </rPh>
    <rPh sb="65" eb="67">
      <t>キンガク</t>
    </rPh>
    <phoneticPr fontId="3"/>
  </si>
  <si>
    <t>※ 算出された金額が100万円を超える場合は、上限金額100万円が交付申請額となる。</t>
    <rPh sb="2" eb="4">
      <t>サンシュツ</t>
    </rPh>
    <rPh sb="7" eb="9">
      <t>キンガク</t>
    </rPh>
    <rPh sb="13" eb="15">
      <t>マンエン</t>
    </rPh>
    <rPh sb="16" eb="17">
      <t>コ</t>
    </rPh>
    <rPh sb="19" eb="21">
      <t>バアイ</t>
    </rPh>
    <rPh sb="23" eb="24">
      <t>カミ</t>
    </rPh>
    <rPh sb="25" eb="27">
      <t>キンガク</t>
    </rPh>
    <rPh sb="28" eb="30">
      <t>マンエン</t>
    </rPh>
    <rPh sb="33" eb="37">
      <t>コウフシンセイ</t>
    </rPh>
    <rPh sb="37" eb="38">
      <t>ガク</t>
    </rPh>
    <phoneticPr fontId="4"/>
  </si>
  <si>
    <t>営業所の枠が足りない場合は2.(別紙)追加用シートに入力すること。</t>
    <rPh sb="0" eb="3">
      <t>エイギョウショ</t>
    </rPh>
    <rPh sb="4" eb="5">
      <t>ワク</t>
    </rPh>
    <rPh sb="6" eb="7">
      <t>タ</t>
    </rPh>
    <rPh sb="10" eb="12">
      <t>バアイ</t>
    </rPh>
    <rPh sb="26" eb="28">
      <t>ニュウリョク</t>
    </rPh>
    <phoneticPr fontId="3"/>
  </si>
  <si>
    <t>株式会社ネクストリンク
（03-6260-2160）</t>
    <rPh sb="0" eb="4">
      <t>カブシキガイシャ</t>
    </rPh>
    <phoneticPr fontId="4"/>
  </si>
  <si>
    <t>独立行政法人自動車事故対策機構
（03-5608-7610）</t>
    <phoneticPr fontId="4"/>
  </si>
  <si>
    <t>■ 経費使用明細書【社内安全教育の実施に対する支援（事故防止コンサルティングに限る）】交付申請用</t>
    <rPh sb="2" eb="4">
      <t>ケイヒ</t>
    </rPh>
    <rPh sb="4" eb="6">
      <t>シヨウ</t>
    </rPh>
    <rPh sb="6" eb="9">
      <t>メイサイショ</t>
    </rPh>
    <rPh sb="10" eb="12">
      <t>シャナイ</t>
    </rPh>
    <rPh sb="12" eb="14">
      <t>アンゼン</t>
    </rPh>
    <rPh sb="14" eb="16">
      <t>キョウイク</t>
    </rPh>
    <rPh sb="17" eb="19">
      <t>ジッシ</t>
    </rPh>
    <rPh sb="20" eb="21">
      <t>タイ</t>
    </rPh>
    <rPh sb="23" eb="25">
      <t>シエン</t>
    </rPh>
    <rPh sb="39" eb="40">
      <t>カギ</t>
    </rPh>
    <rPh sb="43" eb="48">
      <t>コウフシンセイヨウ</t>
    </rPh>
    <phoneticPr fontId="4"/>
  </si>
  <si>
    <t xml:space="preserve"> 枠が足りず2シート目を使用した場合は
 必ずこちらに✓を入れること。</t>
    <rPh sb="1" eb="2">
      <t>ワク</t>
    </rPh>
    <rPh sb="3" eb="4">
      <t>タ</t>
    </rPh>
    <rPh sb="10" eb="11">
      <t>メ</t>
    </rPh>
    <rPh sb="12" eb="14">
      <t>シヨウ</t>
    </rPh>
    <rPh sb="16" eb="18">
      <t>バアイ</t>
    </rPh>
    <rPh sb="21" eb="22">
      <t>カナラ</t>
    </rPh>
    <rPh sb="29" eb="30">
      <t>イ</t>
    </rPh>
    <phoneticPr fontId="3"/>
  </si>
  <si>
    <t>営業所名</t>
    <rPh sb="0" eb="3">
      <t>エイギョウショ</t>
    </rPh>
    <rPh sb="3" eb="4">
      <t>メイ</t>
    </rPh>
    <phoneticPr fontId="4"/>
  </si>
  <si>
    <t>※共同申請をする場合は必ず事業者名も記載すること</t>
    <rPh sb="11" eb="12">
      <t>カナラ</t>
    </rPh>
    <phoneticPr fontId="3"/>
  </si>
  <si>
    <t>※共同申請をする場合は必ず事業者名も記載すること</t>
    <phoneticPr fontId="3"/>
  </si>
  <si>
    <t>※上記金額を補助事業情報入力画面の「補助金交付申請額」の欄に入力すること。</t>
    <rPh sb="1" eb="3">
      <t>ジョウキ</t>
    </rPh>
    <rPh sb="3" eb="5">
      <t>キンガク</t>
    </rPh>
    <rPh sb="6" eb="12">
      <t>ホジョジギョウジョウホウ</t>
    </rPh>
    <rPh sb="12" eb="16">
      <t>ニュウリョクガメン</t>
    </rPh>
    <rPh sb="18" eb="21">
      <t>ホジョキン</t>
    </rPh>
    <rPh sb="21" eb="26">
      <t>コウフシンセイガク</t>
    </rPh>
    <rPh sb="28" eb="29">
      <t>ラン</t>
    </rPh>
    <rPh sb="30" eb="32">
      <t>ニュウリョク</t>
    </rPh>
    <phoneticPr fontId="3"/>
  </si>
  <si>
    <t>補助対象経費（税抜）</t>
    <rPh sb="0" eb="6">
      <t>ホジョタイショウケイヒ</t>
    </rPh>
    <phoneticPr fontId="3"/>
  </si>
  <si>
    <t>2シート目を使用した場合、補助対象経費は1シート目に合計金額で表示される。</t>
    <rPh sb="13" eb="19">
      <t>ホジョタイショウケイヒ</t>
    </rPh>
    <rPh sb="28" eb="30">
      <t>キンガク</t>
    </rPh>
    <rPh sb="31" eb="33">
      <t>ヒョウジ</t>
    </rPh>
    <phoneticPr fontId="3"/>
  </si>
  <si>
    <t>A1001</t>
  </si>
  <si>
    <t>-</t>
  </si>
  <si>
    <t>依存症予防教育、健康起因（睡眠）による事故防止安全教育</t>
  </si>
  <si>
    <t>【COP特許取得】健康起因事故防止教育プログラム</t>
  </si>
  <si>
    <t>【COP】事故防止安全管理教育プログラム</t>
  </si>
  <si>
    <t>企業安全運転者教育（コンサルティング）・初任者講習・プロドライバー講習</t>
  </si>
  <si>
    <t>株式会社アジマ自動車学校
（0265-33-2551）</t>
    <phoneticPr fontId="4"/>
  </si>
  <si>
    <t>トラック初任運転者の添乗指導者養成研修</t>
  </si>
  <si>
    <t>NASVA事故防止対策支援コンサルティング</t>
    <rPh sb="5" eb="9">
      <t>ジコボウシ</t>
    </rPh>
    <rPh sb="9" eb="11">
      <t>タイサク</t>
    </rPh>
    <rPh sb="11" eb="13">
      <t>シエン</t>
    </rPh>
    <phoneticPr fontId="21"/>
  </si>
  <si>
    <t>安全運転診断サービス</t>
    <rPh sb="0" eb="6">
      <t>アンゼンウンテンシンダン</t>
    </rPh>
    <phoneticPr fontId="21"/>
  </si>
  <si>
    <t>ドライブレコーダー画像を活用した安全運転教育</t>
  </si>
  <si>
    <t>ドライブレコーダー画像と適性診断結果の活用講座</t>
  </si>
  <si>
    <t>ドライバーコンテスト表彰・運営・安全運転講座</t>
  </si>
  <si>
    <t>安全運転の基本マニュアル作成講座</t>
  </si>
  <si>
    <t>ドライブレコーダー画像を活用した社内教育DVD作製</t>
  </si>
  <si>
    <t>安全運転に繋がる交通心理学・言葉かけPEP　TALK</t>
  </si>
  <si>
    <t>企業安全運転教育</t>
    <rPh sb="0" eb="8">
      <t>キギョウアンゼンウンテンキョウイク</t>
    </rPh>
    <phoneticPr fontId="21"/>
  </si>
  <si>
    <t>ドライブレコーダーの映像を活用した、運転行動分析・安全運転教育コンサルティング</t>
    <rPh sb="10" eb="12">
      <t>エイゾウ</t>
    </rPh>
    <rPh sb="13" eb="15">
      <t>カツヨウ</t>
    </rPh>
    <rPh sb="18" eb="24">
      <t>ウンテンコウドウブンセキ</t>
    </rPh>
    <rPh sb="25" eb="31">
      <t>アンゼンウンテンキョウイク</t>
    </rPh>
    <phoneticPr fontId="21"/>
  </si>
  <si>
    <t>株式会社データ・テック
（03-5703-7060）</t>
    <phoneticPr fontId="4"/>
  </si>
  <si>
    <t>セイフティレコーダを活用した、運転分析・安全運転推進コンサルティング</t>
  </si>
  <si>
    <t>株式会社ライフナビコネクト
（092-410-7661）</t>
    <phoneticPr fontId="4"/>
  </si>
  <si>
    <t>運行管理支援サービス</t>
  </si>
  <si>
    <t>ドライブレコーダー運用サポートコンサルティング</t>
    <rPh sb="9" eb="11">
      <t>ウンヨウ</t>
    </rPh>
    <phoneticPr fontId="21"/>
  </si>
  <si>
    <t>黒井産業株式会社
（022－236－9613）</t>
    <phoneticPr fontId="4"/>
  </si>
  <si>
    <t>運輸安全マネジメントに関する支援コンサルティング</t>
  </si>
  <si>
    <t>交通安全教育全般に関する支援コンサルティング</t>
  </si>
  <si>
    <t>事故情報、ヒヤリ・ハット事例活用サポートプラン</t>
    <rPh sb="0" eb="4">
      <t>ジコジョウホウ</t>
    </rPh>
    <rPh sb="12" eb="16">
      <t>ジレイカツヨウ</t>
    </rPh>
    <phoneticPr fontId="21"/>
  </si>
  <si>
    <t>ドラレコ活用・事故防止サポートプラン</t>
    <rPh sb="4" eb="6">
      <t>カツヨウ</t>
    </rPh>
    <rPh sb="7" eb="11">
      <t>ジコボウシ</t>
    </rPh>
    <phoneticPr fontId="21"/>
  </si>
  <si>
    <t>「なぜなぜ分析」による事故防止サポートプラン</t>
    <rPh sb="5" eb="7">
      <t>ブンセキ</t>
    </rPh>
    <rPh sb="11" eb="15">
      <t>ジコボウシ</t>
    </rPh>
    <phoneticPr fontId="21"/>
  </si>
  <si>
    <t>事故の教訓を風化させない事故防止教育サポートプラン</t>
    <rPh sb="0" eb="2">
      <t>ジコ</t>
    </rPh>
    <rPh sb="3" eb="5">
      <t>キョウクン</t>
    </rPh>
    <rPh sb="6" eb="8">
      <t>フウカ</t>
    </rPh>
    <rPh sb="12" eb="18">
      <t>ジコボウシキョウイク</t>
    </rPh>
    <phoneticPr fontId="21"/>
  </si>
  <si>
    <t>スマートデバイスを活用したＫＹＴ教育・事故防止サポートプラン</t>
    <rPh sb="9" eb="11">
      <t>カツヨウ</t>
    </rPh>
    <rPh sb="16" eb="18">
      <t>キョウイク</t>
    </rPh>
    <rPh sb="19" eb="23">
      <t>ジコボウシ</t>
    </rPh>
    <phoneticPr fontId="21"/>
  </si>
  <si>
    <t>事故の未然防止・法令順守に向けた点呼強化サポートプラン</t>
    <rPh sb="0" eb="2">
      <t>ジコ</t>
    </rPh>
    <rPh sb="3" eb="7">
      <t>ミゼンボウシ</t>
    </rPh>
    <rPh sb="8" eb="12">
      <t>ホウレイジュンシュ</t>
    </rPh>
    <rPh sb="13" eb="14">
      <t>ム</t>
    </rPh>
    <rPh sb="16" eb="20">
      <t>テンコキョウカ</t>
    </rPh>
    <phoneticPr fontId="21"/>
  </si>
  <si>
    <t>身体状態確認機器を活用した運行管理サポートプラン</t>
    <rPh sb="0" eb="2">
      <t>シンタイ</t>
    </rPh>
    <rPh sb="2" eb="4">
      <t>ジョウタイ</t>
    </rPh>
    <rPh sb="4" eb="6">
      <t>カクニン</t>
    </rPh>
    <rPh sb="6" eb="8">
      <t>キキ</t>
    </rPh>
    <rPh sb="9" eb="11">
      <t>カツヨウ</t>
    </rPh>
    <rPh sb="13" eb="15">
      <t>ウンコウ</t>
    </rPh>
    <rPh sb="15" eb="17">
      <t>カンリ</t>
    </rPh>
    <phoneticPr fontId="21"/>
  </si>
  <si>
    <t>高齢運転者安全運転支援コンサルティングメニュー</t>
    <rPh sb="0" eb="5">
      <t>コウレイウンテンシャ</t>
    </rPh>
    <rPh sb="5" eb="11">
      <t>アンゼンウンテンシエン</t>
    </rPh>
    <phoneticPr fontId="21"/>
  </si>
  <si>
    <t>アイトラッカー（視線挙動計測器）を活用した運転指導サポートプラン</t>
    <rPh sb="8" eb="14">
      <t>シセンキョドウケイソク</t>
    </rPh>
    <rPh sb="14" eb="15">
      <t>キ</t>
    </rPh>
    <rPh sb="17" eb="19">
      <t>カツヨウ</t>
    </rPh>
    <rPh sb="21" eb="25">
      <t>ウンテンシドウ</t>
    </rPh>
    <phoneticPr fontId="21"/>
  </si>
  <si>
    <t>VR（ヴァーチャルリアリティ）技術を活用した事故防止サポートプラン</t>
    <rPh sb="15" eb="17">
      <t>ギジュツ</t>
    </rPh>
    <rPh sb="18" eb="20">
      <t>カツヨウ</t>
    </rPh>
    <rPh sb="22" eb="26">
      <t>ジコボウシ</t>
    </rPh>
    <phoneticPr fontId="21"/>
  </si>
  <si>
    <t>管理者のリスク感受性醸成コンサルティング</t>
    <rPh sb="0" eb="3">
      <t>カンリシャ</t>
    </rPh>
    <rPh sb="7" eb="10">
      <t>カンジュセイ</t>
    </rPh>
    <rPh sb="10" eb="12">
      <t>ジョウセイ</t>
    </rPh>
    <phoneticPr fontId="21"/>
  </si>
  <si>
    <t>運転者に対して行う一般的な「指導監督指針」に関する教育支援プラン</t>
    <rPh sb="0" eb="3">
      <t>ウンテンシャ</t>
    </rPh>
    <rPh sb="4" eb="5">
      <t>タイ</t>
    </rPh>
    <rPh sb="7" eb="8">
      <t>オコナ</t>
    </rPh>
    <rPh sb="9" eb="12">
      <t>イッパンテキ</t>
    </rPh>
    <rPh sb="14" eb="18">
      <t>シドウカントク</t>
    </rPh>
    <rPh sb="18" eb="20">
      <t>シシン</t>
    </rPh>
    <rPh sb="22" eb="23">
      <t>カン</t>
    </rPh>
    <rPh sb="25" eb="27">
      <t>キョウイク</t>
    </rPh>
    <rPh sb="27" eb="29">
      <t>シエン</t>
    </rPh>
    <phoneticPr fontId="21"/>
  </si>
  <si>
    <t>ビオスピクシス株式会社
（050-1553-1895）</t>
    <rPh sb="7" eb="11">
      <t>カブシキガイシャ</t>
    </rPh>
    <phoneticPr fontId="4"/>
  </si>
  <si>
    <t>睡眠アンケートによる睡眠起因事故リスクの見える化</t>
    <rPh sb="0" eb="2">
      <t>スイミン</t>
    </rPh>
    <rPh sb="10" eb="16">
      <t>スイミンキインジコ</t>
    </rPh>
    <rPh sb="20" eb="21">
      <t>ミ</t>
    </rPh>
    <rPh sb="23" eb="24">
      <t>カ</t>
    </rPh>
    <phoneticPr fontId="21"/>
  </si>
  <si>
    <t>健康運転＆睡眠改善セミナー</t>
  </si>
  <si>
    <t>ウェアラブルデバイスによる睡眠の見える化と、睡眠改善コンサルティング</t>
  </si>
  <si>
    <t>事故防止のための、働き方改革ワークショップ</t>
  </si>
  <si>
    <t>『飲酒運転ゼロを証明する～運輸企業・法人むけ飲酒運転防止講座および防止体制の構築～』</t>
  </si>
  <si>
    <t>矢崎総業株式会社
（03-5782-2705）</t>
    <phoneticPr fontId="4"/>
  </si>
  <si>
    <t>TRUE SAFE</t>
  </si>
  <si>
    <t>認知機能（脳体力）の見える化「MieruCAR（ミエルカー）安全講習スタート」プログラム</t>
  </si>
  <si>
    <t>令和8年度 社内安全教育認定メニュー一覧</t>
    <rPh sb="0" eb="2">
      <t>レイワ</t>
    </rPh>
    <rPh sb="3" eb="5">
      <t>ネンド</t>
    </rPh>
    <rPh sb="6" eb="8">
      <t>シャナイ</t>
    </rPh>
    <rPh sb="8" eb="10">
      <t>アンゼン</t>
    </rPh>
    <rPh sb="10" eb="12">
      <t>キョウイク</t>
    </rPh>
    <rPh sb="12" eb="14">
      <t>ニンテイ</t>
    </rPh>
    <rPh sb="18" eb="20">
      <t>イチラン</t>
    </rPh>
    <phoneticPr fontId="4"/>
  </si>
  <si>
    <t>更新日：2026/7/10</t>
    <rPh sb="0" eb="3">
      <t>コウシンビ</t>
    </rPh>
    <phoneticPr fontId="4"/>
  </si>
  <si>
    <t>開始(予定)日</t>
    <rPh sb="0" eb="2">
      <t>カイシ</t>
    </rPh>
    <rPh sb="3" eb="5">
      <t>ヨテイ</t>
    </rPh>
    <rPh sb="6" eb="7">
      <t>ビ</t>
    </rPh>
    <phoneticPr fontId="4"/>
  </si>
  <si>
    <t>完了(予定)日</t>
    <rPh sb="0" eb="2">
      <t>カンリョウ</t>
    </rPh>
    <rPh sb="3" eb="5">
      <t>ヨテイ</t>
    </rPh>
    <rPh sb="6" eb="7">
      <t>ビ</t>
    </rPh>
    <phoneticPr fontId="3"/>
  </si>
  <si>
    <t>Ver1.00</t>
    <phoneticPr fontId="3"/>
  </si>
  <si>
    <t>色のセルで、プルダウンより該当するコードを選択すること。</t>
  </si>
  <si>
    <t>色のセルで、プルダウンより該当するコードを選択すること。</t>
    <rPh sb="0" eb="1">
      <t>イロ</t>
    </rPh>
    <rPh sb="13" eb="15">
      <t>ガイトウ</t>
    </rPh>
    <rPh sb="21" eb="23">
      <t>センタク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</si>
</sst>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quot;¥&quot;#,##0_);[Red]\(&quot;¥&quot;#,##0\)"/>
  </numFmts>
  <fonts count="23">
    <font>
      <sz val="11"/>
      <color theme="1"/>
      <name val="游ゴシック"/>
      <family val="2"/>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游ゴシック"/>
      <family val="2"/>
      <charset val="128"/>
      <scheme val="minor"/>
    </font>
    <font>
      <sz val="11"/>
      <name val="游ゴシック"/>
      <family val="3"/>
      <charset val="128"/>
      <scheme val="minor"/>
    </font>
    <font>
      <b/>
      <sz val="14"/>
      <color theme="1"/>
      <name val="游ゴシック"/>
      <family val="3"/>
      <charset val="128"/>
      <scheme val="minor"/>
    </font>
    <font>
      <sz val="11"/>
      <color rgb="FFFF0000"/>
      <name val="游ゴシック"/>
      <family val="3"/>
      <charset val="128"/>
      <scheme val="minor"/>
    </font>
    <font>
      <sz val="12"/>
      <color theme="1"/>
      <name val="游ゴシック"/>
      <family val="3"/>
      <charset val="128"/>
      <scheme val="minor"/>
    </font>
    <font>
      <sz val="11"/>
      <color theme="1"/>
      <name val="Meiryo UI"/>
      <family val="3"/>
      <charset val="128"/>
    </font>
    <font>
      <b/>
      <sz val="16"/>
      <color theme="1"/>
      <name val="Meiryo UI"/>
      <family val="3"/>
      <charset val="128"/>
    </font>
    <font>
      <b/>
      <sz val="11"/>
      <color theme="1"/>
      <name val="Meiryo UI"/>
      <family val="3"/>
      <charset val="128"/>
    </font>
    <font>
      <b/>
      <sz val="16"/>
      <color rgb="FFFF0000"/>
      <name val="Meiryo UI"/>
      <family val="3"/>
      <charset val="128"/>
    </font>
    <font>
      <b/>
      <sz val="12"/>
      <color theme="1"/>
      <name val="Meiryo UI"/>
      <family val="3"/>
      <charset val="128"/>
    </font>
    <font>
      <sz val="11"/>
      <name val="Meiryo UI"/>
      <family val="3"/>
      <charset val="128"/>
    </font>
    <font>
      <sz val="11"/>
      <color rgb="FFFF0000"/>
      <name val="Meiryo UI"/>
      <family val="3"/>
      <charset val="128"/>
    </font>
    <font>
      <sz val="12"/>
      <color theme="1"/>
      <name val="Meiryo UI"/>
      <family val="3"/>
      <charset val="128"/>
    </font>
    <font>
      <sz val="16"/>
      <color rgb="FFFF0000"/>
      <name val="Meiryo UI"/>
      <family val="3"/>
      <charset val="128"/>
    </font>
    <font>
      <sz val="10"/>
      <color theme="1"/>
      <name val="Meiryo UI"/>
      <family val="3"/>
      <charset val="128"/>
    </font>
    <font>
      <b/>
      <sz val="11"/>
      <color rgb="FFFF0000"/>
      <name val="Meiryo UI"/>
      <family val="3"/>
      <charset val="128"/>
    </font>
    <font>
      <b/>
      <sz val="20"/>
      <color theme="1"/>
      <name val="Meiryo UI"/>
      <family val="3"/>
      <charset val="128"/>
    </font>
    <font>
      <b/>
      <sz val="9"/>
      <color theme="1"/>
      <name val="Meiryo UI"/>
      <family val="3"/>
      <charset val="128"/>
    </font>
    <font>
      <b/>
      <sz val="24"/>
      <color theme="1"/>
      <name val="Meiryo UI"/>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theme="7"/>
        <bgColor indexed="64"/>
      </patternFill>
    </fill>
    <fill>
      <patternFill patternType="solid">
        <fgColor theme="0" tint="-4.9989318521683403E-2"/>
        <bgColor indexed="64"/>
      </patternFill>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indexed="64"/>
      </bottom>
      <diagonal/>
    </border>
    <border>
      <left style="thin">
        <color theme="1"/>
      </left>
      <right style="thin">
        <color theme="1"/>
      </right>
      <top style="thin">
        <color theme="1"/>
      </top>
      <bottom style="thin">
        <color theme="1"/>
      </bottom>
      <diagonal/>
    </border>
    <border>
      <left/>
      <right/>
      <top style="thin">
        <color theme="1"/>
      </top>
      <bottom/>
      <diagonal/>
    </border>
    <border>
      <left/>
      <right style="thin">
        <color theme="1"/>
      </right>
      <top style="thin">
        <color theme="1"/>
      </top>
      <bottom style="thin">
        <color theme="1"/>
      </bottom>
      <diagonal/>
    </border>
    <border>
      <left/>
      <right style="thin">
        <color theme="1"/>
      </right>
      <top/>
      <bottom/>
      <diagonal/>
    </border>
    <border>
      <left style="medium">
        <color theme="1"/>
      </left>
      <right/>
      <top style="medium">
        <color theme="1"/>
      </top>
      <bottom style="thin">
        <color auto="1"/>
      </bottom>
      <diagonal/>
    </border>
    <border>
      <left/>
      <right/>
      <top style="medium">
        <color theme="1"/>
      </top>
      <bottom style="thin">
        <color auto="1"/>
      </bottom>
      <diagonal/>
    </border>
    <border>
      <left/>
      <right style="medium">
        <color theme="1"/>
      </right>
      <top style="medium">
        <color theme="1"/>
      </top>
      <bottom style="thin">
        <color auto="1"/>
      </bottom>
      <diagonal/>
    </border>
    <border>
      <left style="medium">
        <color theme="1"/>
      </left>
      <right/>
      <top style="thin">
        <color auto="1"/>
      </top>
      <bottom style="medium">
        <color theme="1"/>
      </bottom>
      <diagonal/>
    </border>
    <border>
      <left/>
      <right/>
      <top style="thin">
        <color auto="1"/>
      </top>
      <bottom style="medium">
        <color theme="1"/>
      </bottom>
      <diagonal/>
    </border>
    <border>
      <left/>
      <right style="medium">
        <color theme="1"/>
      </right>
      <top style="thin">
        <color auto="1"/>
      </top>
      <bottom style="medium">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style="thin">
        <color theme="1"/>
      </left>
      <right/>
      <top/>
      <bottom style="thin">
        <color theme="0" tint="-0.499984740745262"/>
      </bottom>
      <diagonal/>
    </border>
    <border>
      <left style="thin">
        <color theme="1"/>
      </left>
      <right/>
      <top style="thin">
        <color theme="1"/>
      </top>
      <bottom style="thin">
        <color theme="0" tint="-0.499984740745262"/>
      </bottom>
      <diagonal/>
    </border>
    <border>
      <left/>
      <right/>
      <top style="thin">
        <color theme="1"/>
      </top>
      <bottom style="thin">
        <color theme="0" tint="-0.499984740745262"/>
      </bottom>
      <diagonal/>
    </border>
    <border>
      <left/>
      <right style="thin">
        <color theme="1"/>
      </right>
      <top style="thin">
        <color theme="1"/>
      </top>
      <bottom style="thin">
        <color theme="0" tint="-0.499984740745262"/>
      </bottom>
      <diagonal/>
    </border>
    <border>
      <left style="thin">
        <color theme="1"/>
      </left>
      <right/>
      <top style="thin">
        <color theme="0" tint="-0.499984740745262"/>
      </top>
      <bottom style="thin">
        <color theme="0" tint="-0.499984740745262"/>
      </bottom>
      <diagonal/>
    </border>
    <border>
      <left style="thin">
        <color theme="1"/>
      </left>
      <right style="thin">
        <color theme="1"/>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1"/>
      </bottom>
      <diagonal/>
    </border>
    <border>
      <left style="thin">
        <color theme="0" tint="-0.499984740745262"/>
      </left>
      <right/>
      <top style="thin">
        <color theme="1"/>
      </top>
      <bottom style="thin">
        <color theme="1"/>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1"/>
      </left>
      <right style="thin">
        <color theme="0" tint="-0.499984740745262"/>
      </right>
      <top style="thin">
        <color theme="1"/>
      </top>
      <bottom style="thin">
        <color theme="1"/>
      </bottom>
      <diagonal/>
    </border>
    <border>
      <left style="thin">
        <color theme="0" tint="-0.499984740745262"/>
      </left>
      <right style="thin">
        <color theme="0" tint="-0.499984740745262"/>
      </right>
      <top style="thin">
        <color theme="1"/>
      </top>
      <bottom style="thin">
        <color theme="1"/>
      </bottom>
      <diagonal/>
    </border>
    <border>
      <left style="thin">
        <color theme="0" tint="-0.499984740745262"/>
      </left>
      <right style="thin">
        <color theme="1"/>
      </right>
      <top style="thin">
        <color theme="1"/>
      </top>
      <bottom style="thin">
        <color theme="1"/>
      </bottom>
      <diagonal/>
    </border>
    <border>
      <left style="thin">
        <color theme="1"/>
      </left>
      <right style="thin">
        <color theme="0" tint="-0.499984740745262"/>
      </right>
      <top/>
      <bottom style="thin">
        <color theme="0" tint="-0.499984740745262"/>
      </bottom>
      <diagonal/>
    </border>
    <border>
      <left style="thin">
        <color theme="0" tint="-0.499984740745262"/>
      </left>
      <right style="thin">
        <color theme="1"/>
      </right>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
      <left style="thin">
        <color theme="0" tint="-0.499984740745262"/>
      </left>
      <right/>
      <top style="thin">
        <color theme="0" tint="-0.499984740745262"/>
      </top>
      <bottom style="thin">
        <color theme="0" tint="-0.499984740745262"/>
      </bottom>
      <diagonal/>
    </border>
    <border>
      <left style="thin">
        <color theme="1"/>
      </left>
      <right style="thin">
        <color theme="0" tint="-0.499984740745262"/>
      </right>
      <top style="thin">
        <color theme="1"/>
      </top>
      <bottom style="thin">
        <color theme="0" tint="-0.499984740745262"/>
      </bottom>
      <diagonal/>
    </border>
    <border>
      <left style="thin">
        <color theme="0" tint="-0.499984740745262"/>
      </left>
      <right style="thin">
        <color theme="1"/>
      </right>
      <top style="thin">
        <color theme="1"/>
      </top>
      <bottom style="thin">
        <color theme="0" tint="-0.499984740745262"/>
      </bottom>
      <diagonal/>
    </border>
    <border>
      <left style="thin">
        <color theme="0" tint="-0.499984740745262"/>
      </left>
      <right style="thin">
        <color theme="0" tint="-0.499984740745262"/>
      </right>
      <top style="thin">
        <color theme="1"/>
      </top>
      <bottom style="thin">
        <color theme="0" tint="-0.499984740745262"/>
      </bottom>
      <diagonal/>
    </border>
    <border>
      <left style="thin">
        <color theme="1"/>
      </left>
      <right style="thin">
        <color theme="1"/>
      </right>
      <top style="thin">
        <color theme="1"/>
      </top>
      <bottom style="thin">
        <color theme="0" tint="-0.499984740745262"/>
      </bottom>
      <diagonal/>
    </border>
    <border>
      <left style="thin">
        <color theme="1"/>
      </left>
      <right style="thin">
        <color theme="1"/>
      </right>
      <top style="thin">
        <color theme="0" tint="-0.499984740745262"/>
      </top>
      <bottom style="thin">
        <color theme="1"/>
      </bottom>
      <diagonal/>
    </border>
    <border>
      <left style="thin">
        <color theme="1"/>
      </left>
      <right/>
      <top style="thin">
        <color theme="0" tint="-0.499984740745262"/>
      </top>
      <bottom style="thin">
        <color theme="1"/>
      </bottom>
      <diagonal/>
    </border>
  </borders>
  <cellStyleXfs count="2">
    <xf numFmtId="0" fontId="0" fillId="0" borderId="0"/>
    <xf numFmtId="0" fontId="1" fillId="0" borderId="0">
      <alignment vertical="center"/>
    </xf>
  </cellStyleXfs>
  <cellXfs count="176">
    <xf numFmtId="0" fontId="0" fillId="0" borderId="0" xfId="0"/>
    <xf numFmtId="0" fontId="2" fillId="0" borderId="0" xfId="1" applyFont="1" applyAlignment="1">
      <alignment horizontal="center" vertical="center"/>
    </xf>
    <xf numFmtId="0" fontId="2" fillId="0" borderId="0" xfId="1" applyFont="1" applyAlignment="1">
      <alignment horizontal="left" vertical="center" shrinkToFit="1"/>
    </xf>
    <xf numFmtId="0" fontId="2" fillId="0" borderId="0" xfId="1" applyFont="1" applyAlignment="1">
      <alignment horizontal="center" vertical="center" shrinkToFit="1"/>
    </xf>
    <xf numFmtId="0" fontId="8" fillId="0" borderId="0" xfId="1" applyFont="1" applyAlignment="1">
      <alignment horizontal="left" vertical="center"/>
    </xf>
    <xf numFmtId="0" fontId="2" fillId="0" borderId="0" xfId="1" applyFont="1">
      <alignment vertical="center"/>
    </xf>
    <xf numFmtId="0" fontId="6" fillId="0" borderId="0" xfId="1" applyFont="1" applyAlignment="1">
      <alignment horizontal="center" vertical="center" shrinkToFit="1"/>
    </xf>
    <xf numFmtId="0" fontId="2" fillId="0" borderId="0" xfId="1" applyFont="1" applyAlignment="1">
      <alignment horizontal="left" vertical="center"/>
    </xf>
    <xf numFmtId="0" fontId="2" fillId="0" borderId="7" xfId="1" applyFont="1" applyBorder="1">
      <alignment vertical="center"/>
    </xf>
    <xf numFmtId="0" fontId="7" fillId="0" borderId="0" xfId="1" applyFont="1">
      <alignment vertical="center"/>
    </xf>
    <xf numFmtId="0" fontId="9" fillId="0" borderId="0" xfId="0" applyFont="1" applyAlignment="1" applyProtection="1">
      <alignment vertical="center"/>
    </xf>
    <xf numFmtId="0" fontId="10" fillId="0" borderId="0" xfId="0" applyFont="1" applyAlignment="1" applyProtection="1">
      <alignment vertical="center"/>
    </xf>
    <xf numFmtId="0" fontId="11" fillId="0" borderId="0" xfId="0" applyFont="1" applyAlignment="1" applyProtection="1">
      <alignment vertical="center"/>
    </xf>
    <xf numFmtId="0" fontId="9" fillId="0" borderId="0" xfId="0" applyFont="1" applyProtection="1"/>
    <xf numFmtId="0" fontId="12" fillId="0" borderId="0" xfId="0" applyFont="1" applyAlignment="1" applyProtection="1">
      <alignment vertical="center"/>
    </xf>
    <xf numFmtId="0" fontId="9" fillId="0" borderId="0" xfId="0" applyFont="1" applyAlignment="1" applyProtection="1">
      <alignment horizontal="center" vertical="center"/>
    </xf>
    <xf numFmtId="0" fontId="9" fillId="0" borderId="0" xfId="0" applyFont="1" applyAlignment="1" applyProtection="1">
      <alignment horizontal="left" vertical="top" wrapText="1"/>
    </xf>
    <xf numFmtId="0" fontId="14" fillId="0" borderId="0" xfId="0" applyFont="1" applyAlignment="1" applyProtection="1">
      <alignment vertical="center"/>
    </xf>
    <xf numFmtId="0" fontId="9" fillId="0" borderId="0" xfId="0" applyFont="1" applyAlignment="1" applyProtection="1">
      <alignment vertical="center" wrapText="1"/>
    </xf>
    <xf numFmtId="0" fontId="17" fillId="0" borderId="0" xfId="0" applyFont="1" applyAlignment="1" applyProtection="1">
      <alignment vertical="center"/>
    </xf>
    <xf numFmtId="0" fontId="19" fillId="0" borderId="0" xfId="0" applyFont="1" applyAlignment="1" applyProtection="1">
      <alignment vertical="center"/>
    </xf>
    <xf numFmtId="0" fontId="11" fillId="0" borderId="0" xfId="0" applyFont="1" applyAlignment="1" applyProtection="1">
      <alignment vertical="top"/>
    </xf>
    <xf numFmtId="0" fontId="9" fillId="0" borderId="37" xfId="0" applyFont="1" applyBorder="1" applyAlignment="1" applyProtection="1">
      <alignment horizontal="center" vertical="center"/>
    </xf>
    <xf numFmtId="0" fontId="9" fillId="0" borderId="47"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43" xfId="0" applyFont="1" applyBorder="1" applyAlignment="1" applyProtection="1">
      <alignment horizontal="center" vertical="center" wrapText="1"/>
    </xf>
    <xf numFmtId="0" fontId="9" fillId="0" borderId="28" xfId="0" applyFont="1" applyBorder="1" applyAlignment="1" applyProtection="1">
      <alignment horizontal="center" vertical="center" wrapText="1"/>
    </xf>
    <xf numFmtId="0" fontId="9" fillId="0" borderId="46" xfId="0" applyFont="1" applyBorder="1" applyAlignment="1" applyProtection="1">
      <alignment horizontal="center" vertical="center" wrapText="1"/>
    </xf>
    <xf numFmtId="0" fontId="20" fillId="0" borderId="0" xfId="0" applyFont="1" applyAlignment="1" applyProtection="1">
      <alignment vertical="center"/>
    </xf>
    <xf numFmtId="0" fontId="11" fillId="0" borderId="0" xfId="0" applyFont="1" applyAlignment="1" applyProtection="1">
      <alignment vertical="center"/>
    </xf>
    <xf numFmtId="0" fontId="2" fillId="0" borderId="4" xfId="0" applyFont="1" applyBorder="1" applyAlignment="1">
      <alignment horizontal="center" vertical="center" shrinkToFit="1"/>
    </xf>
    <xf numFmtId="0" fontId="2" fillId="0" borderId="4" xfId="0" applyFont="1" applyBorder="1" applyAlignment="1">
      <alignment horizontal="center" vertical="center"/>
    </xf>
    <xf numFmtId="0" fontId="2" fillId="0" borderId="3" xfId="0" applyFont="1" applyBorder="1" applyAlignment="1">
      <alignment horizontal="center" vertical="center" shrinkToFit="1"/>
    </xf>
    <xf numFmtId="0" fontId="5" fillId="0" borderId="3" xfId="0" applyFont="1" applyBorder="1" applyAlignment="1">
      <alignment vertical="center" wrapText="1"/>
    </xf>
    <xf numFmtId="0" fontId="5" fillId="0" borderId="3"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5" xfId="0" applyFont="1" applyBorder="1" applyAlignment="1">
      <alignment vertical="center" wrapText="1"/>
    </xf>
    <xf numFmtId="0" fontId="9" fillId="3" borderId="26" xfId="0" applyFont="1" applyFill="1" applyBorder="1" applyAlignment="1" applyProtection="1">
      <alignment vertical="center"/>
    </xf>
    <xf numFmtId="0" fontId="9" fillId="3" borderId="42" xfId="0" applyFont="1" applyFill="1" applyBorder="1" applyAlignment="1" applyProtection="1">
      <alignment horizontal="right" vertical="center"/>
      <protection locked="0"/>
    </xf>
    <xf numFmtId="0" fontId="9" fillId="3" borderId="27" xfId="0" applyFont="1" applyFill="1" applyBorder="1" applyAlignment="1" applyProtection="1">
      <alignment horizontal="right" vertical="center"/>
      <protection locked="0"/>
    </xf>
    <xf numFmtId="0" fontId="9" fillId="3" borderId="44" xfId="0" applyFont="1" applyFill="1" applyBorder="1" applyAlignment="1" applyProtection="1">
      <alignment horizontal="right" vertical="center"/>
      <protection locked="0"/>
    </xf>
    <xf numFmtId="0" fontId="11" fillId="0" borderId="51" xfId="0" applyFont="1" applyFill="1" applyBorder="1" applyAlignment="1" applyProtection="1">
      <alignment horizontal="center" vertical="center"/>
    </xf>
    <xf numFmtId="0" fontId="13" fillId="0" borderId="18" xfId="0" applyFont="1" applyFill="1" applyBorder="1" applyAlignment="1" applyProtection="1">
      <alignment horizontal="center" vertical="center" wrapText="1"/>
    </xf>
    <xf numFmtId="0" fontId="9" fillId="4" borderId="42" xfId="0" applyFont="1" applyFill="1" applyBorder="1" applyAlignment="1" applyProtection="1">
      <alignment horizontal="right" vertical="center"/>
      <protection locked="0"/>
    </xf>
    <xf numFmtId="0" fontId="9" fillId="4" borderId="27" xfId="0" applyFont="1" applyFill="1" applyBorder="1" applyAlignment="1" applyProtection="1">
      <alignment horizontal="right" vertical="center"/>
      <protection locked="0"/>
    </xf>
    <xf numFmtId="0" fontId="9" fillId="4" borderId="44" xfId="0" applyFont="1" applyFill="1" applyBorder="1" applyAlignment="1" applyProtection="1">
      <alignment horizontal="right" vertical="center"/>
      <protection locked="0"/>
    </xf>
    <xf numFmtId="0" fontId="9" fillId="4" borderId="26" xfId="0" applyFont="1" applyFill="1" applyBorder="1" applyAlignment="1" applyProtection="1">
      <alignment vertical="center"/>
    </xf>
    <xf numFmtId="0" fontId="9" fillId="2" borderId="26" xfId="0" applyFont="1" applyFill="1" applyBorder="1" applyAlignment="1" applyProtection="1">
      <alignment vertical="center"/>
    </xf>
    <xf numFmtId="176" fontId="9" fillId="2" borderId="34" xfId="0" applyNumberFormat="1" applyFont="1" applyFill="1" applyBorder="1" applyAlignment="1" applyProtection="1">
      <alignment horizontal="center" vertical="center" wrapText="1"/>
      <protection locked="0"/>
    </xf>
    <xf numFmtId="176" fontId="9" fillId="2" borderId="52" xfId="0" applyNumberFormat="1" applyFont="1" applyFill="1" applyBorder="1" applyAlignment="1" applyProtection="1">
      <alignment horizontal="center" vertical="center" wrapText="1"/>
      <protection locked="0"/>
    </xf>
    <xf numFmtId="3" fontId="16" fillId="2" borderId="29" xfId="0" applyNumberFormat="1" applyFont="1" applyFill="1" applyBorder="1" applyAlignment="1" applyProtection="1">
      <alignment horizontal="center" vertical="center"/>
      <protection locked="0"/>
    </xf>
    <xf numFmtId="3" fontId="16" fillId="2" borderId="33" xfId="0" applyNumberFormat="1" applyFont="1" applyFill="1" applyBorder="1" applyAlignment="1" applyProtection="1">
      <alignment horizontal="center" vertical="center"/>
      <protection locked="0"/>
    </xf>
    <xf numFmtId="3" fontId="16" fillId="2" borderId="53" xfId="0" applyNumberFormat="1" applyFont="1" applyFill="1" applyBorder="1" applyAlignment="1" applyProtection="1">
      <alignment horizontal="center" vertical="center"/>
      <protection locked="0"/>
    </xf>
    <xf numFmtId="0" fontId="12" fillId="0" borderId="0" xfId="0" applyFont="1" applyAlignment="1" applyProtection="1"/>
    <xf numFmtId="0" fontId="11" fillId="0" borderId="0" xfId="0" applyFont="1" applyAlignment="1" applyProtection="1">
      <alignment vertical="center"/>
    </xf>
    <xf numFmtId="0" fontId="6" fillId="0" borderId="0" xfId="1" applyFont="1" applyAlignment="1">
      <alignment horizontal="left" vertical="center" shrinkToFit="1"/>
    </xf>
    <xf numFmtId="0" fontId="5" fillId="0" borderId="6"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5" fillId="0" borderId="3" xfId="0" applyFont="1" applyBorder="1" applyAlignment="1">
      <alignment horizontal="left" vertical="center" wrapText="1"/>
    </xf>
    <xf numFmtId="0" fontId="10" fillId="0" borderId="12"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10" fillId="0" borderId="14" xfId="0" applyFont="1" applyFill="1" applyBorder="1" applyAlignment="1" applyProtection="1">
      <alignment horizontal="center" vertical="center"/>
    </xf>
    <xf numFmtId="177" fontId="10" fillId="5" borderId="15" xfId="0" applyNumberFormat="1" applyFont="1" applyFill="1" applyBorder="1" applyAlignment="1" applyProtection="1">
      <alignment horizontal="right" vertical="center" wrapText="1"/>
    </xf>
    <xf numFmtId="177" fontId="10" fillId="5" borderId="16" xfId="0" applyNumberFormat="1" applyFont="1" applyFill="1" applyBorder="1" applyAlignment="1" applyProtection="1">
      <alignment horizontal="right" vertical="center" wrapText="1"/>
    </xf>
    <xf numFmtId="177" fontId="10" fillId="5" borderId="17" xfId="0" applyNumberFormat="1" applyFont="1" applyFill="1" applyBorder="1" applyAlignment="1" applyProtection="1">
      <alignment horizontal="right" vertical="center" wrapText="1"/>
    </xf>
    <xf numFmtId="0" fontId="21" fillId="0" borderId="8" xfId="0" applyFont="1" applyFill="1" applyBorder="1" applyAlignment="1" applyProtection="1">
      <alignment horizontal="center" vertical="center" wrapText="1"/>
    </xf>
    <xf numFmtId="0" fontId="22" fillId="3" borderId="8" xfId="0" applyFont="1" applyFill="1" applyBorder="1" applyAlignment="1" applyProtection="1">
      <alignment horizontal="center" vertical="center" wrapText="1"/>
      <protection locked="0"/>
    </xf>
    <xf numFmtId="3" fontId="16" fillId="5" borderId="27" xfId="0" applyNumberFormat="1" applyFont="1" applyFill="1" applyBorder="1" applyAlignment="1" applyProtection="1">
      <alignment horizontal="left" vertical="center"/>
    </xf>
    <xf numFmtId="3" fontId="16" fillId="5" borderId="26" xfId="0" applyNumberFormat="1" applyFont="1" applyFill="1" applyBorder="1" applyAlignment="1" applyProtection="1">
      <alignment horizontal="left" vertical="center"/>
    </xf>
    <xf numFmtId="3" fontId="16" fillId="5" borderId="28" xfId="0" applyNumberFormat="1" applyFont="1" applyFill="1" applyBorder="1" applyAlignment="1" applyProtection="1">
      <alignment horizontal="left" vertical="center"/>
    </xf>
    <xf numFmtId="177" fontId="16" fillId="3" borderId="27" xfId="0" applyNumberFormat="1" applyFont="1" applyFill="1" applyBorder="1" applyAlignment="1" applyProtection="1">
      <alignment vertical="center" wrapText="1"/>
      <protection locked="0"/>
    </xf>
    <xf numFmtId="177" fontId="16" fillId="3" borderId="26" xfId="0" applyNumberFormat="1" applyFont="1" applyFill="1" applyBorder="1" applyAlignment="1" applyProtection="1">
      <alignment vertical="center" wrapText="1"/>
      <protection locked="0"/>
    </xf>
    <xf numFmtId="177" fontId="16" fillId="3" borderId="28" xfId="0" applyNumberFormat="1" applyFont="1" applyFill="1" applyBorder="1" applyAlignment="1" applyProtection="1">
      <alignment vertical="center" wrapText="1"/>
      <protection locked="0"/>
    </xf>
    <xf numFmtId="3" fontId="16" fillId="5" borderId="44" xfId="0" applyNumberFormat="1" applyFont="1" applyFill="1" applyBorder="1" applyAlignment="1" applyProtection="1">
      <alignment horizontal="left" vertical="center"/>
    </xf>
    <xf numFmtId="3" fontId="16" fillId="5" borderId="45" xfId="0" applyNumberFormat="1" applyFont="1" applyFill="1" applyBorder="1" applyAlignment="1" applyProtection="1">
      <alignment horizontal="left" vertical="center"/>
    </xf>
    <xf numFmtId="3" fontId="16" fillId="5" borderId="46" xfId="0" applyNumberFormat="1" applyFont="1" applyFill="1" applyBorder="1" applyAlignment="1" applyProtection="1">
      <alignment horizontal="left" vertical="center"/>
    </xf>
    <xf numFmtId="177" fontId="16" fillId="3" borderId="44" xfId="0" applyNumberFormat="1" applyFont="1" applyFill="1" applyBorder="1" applyAlignment="1" applyProtection="1">
      <alignment vertical="center" wrapText="1"/>
      <protection locked="0"/>
    </xf>
    <xf numFmtId="177" fontId="16" fillId="3" borderId="45" xfId="0" applyNumberFormat="1" applyFont="1" applyFill="1" applyBorder="1" applyAlignment="1" applyProtection="1">
      <alignment vertical="center" wrapText="1"/>
      <protection locked="0"/>
    </xf>
    <xf numFmtId="177" fontId="16" fillId="3" borderId="46" xfId="0" applyNumberFormat="1" applyFont="1" applyFill="1" applyBorder="1" applyAlignment="1" applyProtection="1">
      <alignment vertical="center" wrapText="1"/>
      <protection locked="0"/>
    </xf>
    <xf numFmtId="0" fontId="9" fillId="0" borderId="22" xfId="0" applyFont="1" applyBorder="1" applyAlignment="1" applyProtection="1">
      <alignment horizontal="left" wrapText="1"/>
    </xf>
    <xf numFmtId="0" fontId="9" fillId="0" borderId="0" xfId="0" applyFont="1" applyBorder="1" applyAlignment="1" applyProtection="1">
      <alignment horizontal="left" wrapText="1"/>
    </xf>
    <xf numFmtId="3" fontId="16" fillId="5" borderId="30" xfId="0" applyNumberFormat="1" applyFont="1" applyFill="1" applyBorder="1" applyAlignment="1" applyProtection="1">
      <alignment horizontal="left" vertical="center"/>
    </xf>
    <xf numFmtId="3" fontId="16" fillId="5" borderId="31" xfId="0" applyNumberFormat="1" applyFont="1" applyFill="1" applyBorder="1" applyAlignment="1" applyProtection="1">
      <alignment horizontal="left" vertical="center"/>
    </xf>
    <xf numFmtId="3" fontId="16" fillId="5" borderId="32" xfId="0" applyNumberFormat="1" applyFont="1" applyFill="1" applyBorder="1" applyAlignment="1" applyProtection="1">
      <alignment horizontal="left" vertical="center"/>
    </xf>
    <xf numFmtId="177" fontId="16" fillId="3" borderId="42" xfId="0" applyNumberFormat="1" applyFont="1" applyFill="1" applyBorder="1" applyAlignment="1" applyProtection="1">
      <alignment vertical="center" wrapText="1"/>
      <protection locked="0"/>
    </xf>
    <xf numFmtId="177" fontId="16" fillId="3" borderId="38" xfId="0" applyNumberFormat="1" applyFont="1" applyFill="1" applyBorder="1" applyAlignment="1" applyProtection="1">
      <alignment vertical="center" wrapText="1"/>
      <protection locked="0"/>
    </xf>
    <xf numFmtId="177" fontId="16" fillId="3" borderId="43" xfId="0" applyNumberFormat="1" applyFont="1" applyFill="1" applyBorder="1" applyAlignment="1" applyProtection="1">
      <alignment vertical="center" wrapText="1"/>
      <protection locked="0"/>
    </xf>
    <xf numFmtId="177" fontId="10" fillId="5" borderId="42" xfId="0" applyNumberFormat="1" applyFont="1" applyFill="1" applyBorder="1" applyAlignment="1" applyProtection="1">
      <alignment horizontal="right" vertical="center"/>
    </xf>
    <xf numFmtId="177" fontId="10" fillId="5" borderId="38" xfId="0" applyNumberFormat="1" applyFont="1" applyFill="1" applyBorder="1" applyAlignment="1" applyProtection="1">
      <alignment horizontal="right" vertical="center"/>
    </xf>
    <xf numFmtId="177" fontId="10" fillId="5" borderId="43" xfId="0" applyNumberFormat="1" applyFont="1" applyFill="1" applyBorder="1" applyAlignment="1" applyProtection="1">
      <alignment horizontal="right" vertical="center"/>
    </xf>
    <xf numFmtId="177" fontId="10" fillId="5" borderId="27" xfId="0" applyNumberFormat="1" applyFont="1" applyFill="1" applyBorder="1" applyAlignment="1" applyProtection="1">
      <alignment horizontal="right" vertical="center"/>
    </xf>
    <xf numFmtId="177" fontId="10" fillId="5" borderId="26" xfId="0" applyNumberFormat="1" applyFont="1" applyFill="1" applyBorder="1" applyAlignment="1" applyProtection="1">
      <alignment horizontal="right" vertical="center"/>
    </xf>
    <xf numFmtId="177" fontId="10" fillId="5" borderId="28" xfId="0" applyNumberFormat="1" applyFont="1" applyFill="1" applyBorder="1" applyAlignment="1" applyProtection="1">
      <alignment horizontal="right" vertical="center"/>
    </xf>
    <xf numFmtId="177" fontId="10" fillId="5" borderId="44" xfId="0" applyNumberFormat="1" applyFont="1" applyFill="1" applyBorder="1" applyAlignment="1" applyProtection="1">
      <alignment horizontal="right" vertical="center"/>
    </xf>
    <xf numFmtId="177" fontId="10" fillId="5" borderId="45" xfId="0" applyNumberFormat="1" applyFont="1" applyFill="1" applyBorder="1" applyAlignment="1" applyProtection="1">
      <alignment horizontal="right" vertical="center"/>
    </xf>
    <xf numFmtId="177" fontId="10" fillId="5" borderId="46" xfId="0" applyNumberFormat="1" applyFont="1" applyFill="1" applyBorder="1" applyAlignment="1" applyProtection="1">
      <alignment horizontal="right" vertical="center"/>
    </xf>
    <xf numFmtId="176" fontId="18" fillId="5" borderId="44" xfId="0" applyNumberFormat="1" applyFont="1" applyFill="1" applyBorder="1" applyAlignment="1" applyProtection="1">
      <alignment horizontal="left" vertical="center"/>
    </xf>
    <xf numFmtId="176" fontId="18" fillId="5" borderId="45" xfId="0" applyNumberFormat="1" applyFont="1" applyFill="1" applyBorder="1" applyAlignment="1" applyProtection="1">
      <alignment horizontal="left" vertical="center"/>
    </xf>
    <xf numFmtId="176" fontId="18" fillId="5" borderId="46" xfId="0" applyNumberFormat="1" applyFont="1" applyFill="1" applyBorder="1" applyAlignment="1" applyProtection="1">
      <alignment horizontal="left" vertical="center"/>
    </xf>
    <xf numFmtId="176" fontId="15" fillId="3" borderId="44" xfId="0" applyNumberFormat="1" applyFont="1" applyFill="1" applyBorder="1" applyAlignment="1" applyProtection="1">
      <alignment horizontal="center" vertical="center" wrapText="1"/>
      <protection locked="0"/>
    </xf>
    <xf numFmtId="176" fontId="15" fillId="3" borderId="46" xfId="0" applyNumberFormat="1" applyFont="1" applyFill="1" applyBorder="1" applyAlignment="1" applyProtection="1">
      <alignment horizontal="center" vertical="center" wrapText="1"/>
      <protection locked="0"/>
    </xf>
    <xf numFmtId="0" fontId="13" fillId="0" borderId="18" xfId="0" applyFont="1" applyFill="1" applyBorder="1" applyAlignment="1" applyProtection="1">
      <alignment horizontal="center" vertical="center" wrapText="1"/>
    </xf>
    <xf numFmtId="0" fontId="13" fillId="0" borderId="19"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13" fillId="0" borderId="39" xfId="0"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41" xfId="0" applyFont="1" applyFill="1" applyBorder="1" applyAlignment="1" applyProtection="1">
      <alignment horizontal="center" vertical="center" wrapText="1"/>
    </xf>
    <xf numFmtId="0" fontId="13" fillId="0" borderId="40" xfId="0" applyFont="1" applyFill="1" applyBorder="1" applyAlignment="1" applyProtection="1">
      <alignment vertical="center" wrapText="1"/>
    </xf>
    <xf numFmtId="0" fontId="13" fillId="0" borderId="41" xfId="0" applyFont="1" applyFill="1" applyBorder="1" applyAlignment="1" applyProtection="1">
      <alignment vertical="center" wrapText="1"/>
    </xf>
    <xf numFmtId="176" fontId="18" fillId="5" borderId="27" xfId="0" applyNumberFormat="1" applyFont="1" applyFill="1" applyBorder="1" applyAlignment="1" applyProtection="1">
      <alignment horizontal="left" vertical="center"/>
    </xf>
    <xf numFmtId="176" fontId="18" fillId="5" borderId="26" xfId="0" applyNumberFormat="1" applyFont="1" applyFill="1" applyBorder="1" applyAlignment="1" applyProtection="1">
      <alignment horizontal="left" vertical="center"/>
    </xf>
    <xf numFmtId="176" fontId="18" fillId="5" borderId="28" xfId="0" applyNumberFormat="1" applyFont="1" applyFill="1" applyBorder="1" applyAlignment="1" applyProtection="1">
      <alignment horizontal="left" vertical="center"/>
    </xf>
    <xf numFmtId="176" fontId="15" fillId="3" borderId="27" xfId="0" applyNumberFormat="1" applyFont="1" applyFill="1" applyBorder="1" applyAlignment="1" applyProtection="1">
      <alignment horizontal="center" vertical="center" wrapText="1"/>
      <protection locked="0"/>
    </xf>
    <xf numFmtId="176" fontId="15" fillId="3" borderId="28" xfId="0" applyNumberFormat="1" applyFont="1" applyFill="1" applyBorder="1" applyAlignment="1" applyProtection="1">
      <alignment horizontal="center" vertical="center" wrapText="1"/>
      <protection locked="0"/>
    </xf>
    <xf numFmtId="0" fontId="9" fillId="3" borderId="20" xfId="0" applyFont="1" applyFill="1" applyBorder="1" applyAlignment="1" applyProtection="1">
      <alignment horizontal="left" vertical="top" wrapText="1"/>
      <protection locked="0"/>
    </xf>
    <xf numFmtId="0" fontId="9" fillId="3" borderId="9" xfId="0" applyFont="1" applyFill="1" applyBorder="1" applyAlignment="1" applyProtection="1">
      <alignment horizontal="left" vertical="top" wrapText="1"/>
      <protection locked="0"/>
    </xf>
    <xf numFmtId="0" fontId="9" fillId="3" borderId="21" xfId="0" applyFont="1" applyFill="1" applyBorder="1" applyAlignment="1" applyProtection="1">
      <alignment horizontal="left" vertical="top" wrapText="1"/>
      <protection locked="0"/>
    </xf>
    <xf numFmtId="0" fontId="9" fillId="3" borderId="22" xfId="0" applyFont="1" applyFill="1" applyBorder="1" applyAlignment="1" applyProtection="1">
      <alignment horizontal="left" vertical="top" wrapText="1"/>
      <protection locked="0"/>
    </xf>
    <xf numFmtId="0" fontId="9" fillId="3" borderId="0" xfId="0" applyFont="1" applyFill="1" applyBorder="1" applyAlignment="1" applyProtection="1">
      <alignment horizontal="left" vertical="top" wrapText="1"/>
      <protection locked="0"/>
    </xf>
    <xf numFmtId="0" fontId="9" fillId="3" borderId="11" xfId="0" applyFont="1" applyFill="1" applyBorder="1" applyAlignment="1" applyProtection="1">
      <alignment horizontal="left" vertical="top" wrapText="1"/>
      <protection locked="0"/>
    </xf>
    <xf numFmtId="0" fontId="9" fillId="3" borderId="23" xfId="0" applyFont="1" applyFill="1" applyBorder="1" applyAlignment="1" applyProtection="1">
      <alignment horizontal="left" vertical="top" wrapText="1"/>
      <protection locked="0"/>
    </xf>
    <xf numFmtId="0" fontId="9" fillId="3" borderId="24" xfId="0" applyFont="1" applyFill="1" applyBorder="1" applyAlignment="1" applyProtection="1">
      <alignment horizontal="left" vertical="top" wrapText="1"/>
      <protection locked="0"/>
    </xf>
    <xf numFmtId="0" fontId="9" fillId="3" borderId="25" xfId="0" applyFont="1" applyFill="1" applyBorder="1" applyAlignment="1" applyProtection="1">
      <alignment horizontal="left" vertical="top" wrapText="1"/>
      <protection locked="0"/>
    </xf>
    <xf numFmtId="0" fontId="11" fillId="0" borderId="48" xfId="0" applyFont="1" applyFill="1" applyBorder="1" applyAlignment="1" applyProtection="1">
      <alignment horizontal="center" vertical="center"/>
    </xf>
    <xf numFmtId="0" fontId="11" fillId="0" borderId="50" xfId="0" applyFont="1" applyFill="1" applyBorder="1" applyAlignment="1" applyProtection="1">
      <alignment horizontal="center" vertical="center"/>
    </xf>
    <xf numFmtId="0" fontId="11" fillId="0" borderId="49" xfId="0" applyFont="1" applyFill="1" applyBorder="1" applyAlignment="1" applyProtection="1">
      <alignment horizontal="center" vertical="center"/>
    </xf>
    <xf numFmtId="0" fontId="9" fillId="3" borderId="44" xfId="0" applyFont="1" applyFill="1" applyBorder="1" applyAlignment="1" applyProtection="1">
      <alignment horizontal="left" vertical="center"/>
      <protection locked="0"/>
    </xf>
    <xf numFmtId="0" fontId="9" fillId="3" borderId="45" xfId="0" applyFont="1" applyFill="1" applyBorder="1" applyAlignment="1" applyProtection="1">
      <alignment horizontal="left" vertical="center"/>
      <protection locked="0"/>
    </xf>
    <xf numFmtId="0" fontId="9" fillId="3" borderId="46" xfId="0" applyFont="1" applyFill="1" applyBorder="1" applyAlignment="1" applyProtection="1">
      <alignment horizontal="left" vertical="center"/>
      <protection locked="0"/>
    </xf>
    <xf numFmtId="0" fontId="9" fillId="2" borderId="44" xfId="0" applyFont="1" applyFill="1" applyBorder="1" applyAlignment="1" applyProtection="1">
      <alignment horizontal="center" vertical="center"/>
      <protection locked="0"/>
    </xf>
    <xf numFmtId="0" fontId="9" fillId="2" borderId="46" xfId="0" applyFont="1" applyFill="1" applyBorder="1" applyAlignment="1" applyProtection="1">
      <alignment horizontal="center" vertical="center"/>
      <protection locked="0"/>
    </xf>
    <xf numFmtId="0" fontId="11" fillId="0" borderId="0" xfId="0" applyFont="1" applyAlignment="1" applyProtection="1">
      <alignment horizontal="left" vertical="top"/>
    </xf>
    <xf numFmtId="0" fontId="11" fillId="0" borderId="0" xfId="0" applyFont="1" applyAlignment="1" applyProtection="1">
      <alignment vertical="center"/>
    </xf>
    <xf numFmtId="0" fontId="9" fillId="0" borderId="0" xfId="0" applyFont="1" applyAlignment="1" applyProtection="1">
      <alignment horizontal="left" vertical="top" wrapText="1"/>
    </xf>
    <xf numFmtId="0" fontId="14" fillId="0" borderId="0" xfId="0" applyFont="1" applyBorder="1" applyAlignment="1" applyProtection="1">
      <alignment horizontal="left" vertical="top" wrapText="1"/>
    </xf>
    <xf numFmtId="0" fontId="9" fillId="3" borderId="27" xfId="0" applyFont="1" applyFill="1" applyBorder="1" applyAlignment="1" applyProtection="1">
      <alignment horizontal="left" vertical="center"/>
      <protection locked="0"/>
    </xf>
    <xf numFmtId="0" fontId="9" fillId="3" borderId="26" xfId="0" applyFont="1" applyFill="1" applyBorder="1" applyAlignment="1" applyProtection="1">
      <alignment horizontal="left" vertical="center"/>
      <protection locked="0"/>
    </xf>
    <xf numFmtId="0" fontId="9" fillId="3" borderId="28" xfId="0" applyFont="1" applyFill="1" applyBorder="1" applyAlignment="1" applyProtection="1">
      <alignment horizontal="left" vertical="center"/>
      <protection locked="0"/>
    </xf>
    <xf numFmtId="0" fontId="9" fillId="2" borderId="27" xfId="0" applyFont="1" applyFill="1" applyBorder="1" applyAlignment="1" applyProtection="1">
      <alignment horizontal="center" vertical="center"/>
      <protection locked="0"/>
    </xf>
    <xf numFmtId="0" fontId="9" fillId="2" borderId="28" xfId="0" applyFont="1" applyFill="1" applyBorder="1" applyAlignment="1" applyProtection="1">
      <alignment horizontal="center" vertical="center"/>
      <protection locked="0"/>
    </xf>
    <xf numFmtId="0" fontId="13" fillId="0" borderId="39" xfId="0" applyFont="1" applyFill="1" applyBorder="1" applyAlignment="1" applyProtection="1">
      <alignment horizontal="center" vertical="center"/>
    </xf>
    <xf numFmtId="0" fontId="13" fillId="0" borderId="41" xfId="0" applyFont="1" applyFill="1" applyBorder="1" applyAlignment="1" applyProtection="1">
      <alignment horizontal="center" vertical="center"/>
    </xf>
    <xf numFmtId="0" fontId="9" fillId="3" borderId="42" xfId="0" applyFont="1" applyFill="1" applyBorder="1" applyAlignment="1" applyProtection="1">
      <alignment horizontal="left" vertical="center"/>
      <protection locked="0"/>
    </xf>
    <xf numFmtId="0" fontId="9" fillId="3" borderId="38" xfId="0" applyFont="1" applyFill="1" applyBorder="1" applyAlignment="1" applyProtection="1">
      <alignment horizontal="left" vertical="center"/>
      <protection locked="0"/>
    </xf>
    <xf numFmtId="0" fontId="9" fillId="3" borderId="43" xfId="0" applyFont="1" applyFill="1" applyBorder="1" applyAlignment="1" applyProtection="1">
      <alignment horizontal="left" vertical="center"/>
      <protection locked="0"/>
    </xf>
    <xf numFmtId="0" fontId="9" fillId="2" borderId="42" xfId="0" applyFont="1" applyFill="1" applyBorder="1" applyAlignment="1" applyProtection="1">
      <alignment horizontal="center" vertical="center"/>
      <protection locked="0"/>
    </xf>
    <xf numFmtId="0" fontId="9" fillId="2" borderId="43" xfId="0" applyFont="1" applyFill="1" applyBorder="1" applyAlignment="1" applyProtection="1">
      <alignment horizontal="center" vertical="center"/>
      <protection locked="0"/>
    </xf>
    <xf numFmtId="0" fontId="13" fillId="0" borderId="40" xfId="0" applyFont="1" applyFill="1" applyBorder="1" applyAlignment="1" applyProtection="1">
      <alignment horizontal="center" vertical="center"/>
    </xf>
    <xf numFmtId="0" fontId="13" fillId="0" borderId="36" xfId="0" applyFont="1" applyFill="1" applyBorder="1" applyAlignment="1" applyProtection="1">
      <alignment horizontal="center" vertical="center"/>
    </xf>
    <xf numFmtId="177" fontId="16" fillId="4" borderId="27" xfId="0" applyNumberFormat="1" applyFont="1" applyFill="1" applyBorder="1" applyAlignment="1" applyProtection="1">
      <alignment vertical="center" wrapText="1"/>
      <protection locked="0"/>
    </xf>
    <xf numFmtId="177" fontId="16" fillId="4" borderId="26" xfId="0" applyNumberFormat="1" applyFont="1" applyFill="1" applyBorder="1" applyAlignment="1" applyProtection="1">
      <alignment vertical="center" wrapText="1"/>
      <protection locked="0"/>
    </xf>
    <xf numFmtId="177" fontId="16" fillId="4" borderId="28" xfId="0" applyNumberFormat="1" applyFont="1" applyFill="1" applyBorder="1" applyAlignment="1" applyProtection="1">
      <alignment vertical="center" wrapText="1"/>
      <protection locked="0"/>
    </xf>
    <xf numFmtId="177" fontId="16" fillId="4" borderId="44" xfId="0" applyNumberFormat="1" applyFont="1" applyFill="1" applyBorder="1" applyAlignment="1" applyProtection="1">
      <alignment vertical="center" wrapText="1"/>
      <protection locked="0"/>
    </xf>
    <xf numFmtId="177" fontId="16" fillId="4" borderId="45" xfId="0" applyNumberFormat="1" applyFont="1" applyFill="1" applyBorder="1" applyAlignment="1" applyProtection="1">
      <alignment vertical="center" wrapText="1"/>
      <protection locked="0"/>
    </xf>
    <xf numFmtId="177" fontId="16" fillId="4" borderId="46" xfId="0" applyNumberFormat="1" applyFont="1" applyFill="1" applyBorder="1" applyAlignment="1" applyProtection="1">
      <alignment vertical="center" wrapText="1"/>
      <protection locked="0"/>
    </xf>
    <xf numFmtId="177" fontId="16" fillId="4" borderId="42" xfId="0" applyNumberFormat="1" applyFont="1" applyFill="1" applyBorder="1" applyAlignment="1" applyProtection="1">
      <alignment vertical="center" wrapText="1"/>
      <protection locked="0"/>
    </xf>
    <xf numFmtId="177" fontId="16" fillId="4" borderId="38" xfId="0" applyNumberFormat="1" applyFont="1" applyFill="1" applyBorder="1" applyAlignment="1" applyProtection="1">
      <alignment vertical="center" wrapText="1"/>
      <protection locked="0"/>
    </xf>
    <xf numFmtId="177" fontId="16" fillId="4" borderId="43" xfId="0" applyNumberFormat="1" applyFont="1" applyFill="1" applyBorder="1" applyAlignment="1" applyProtection="1">
      <alignment vertical="center" wrapText="1"/>
      <protection locked="0"/>
    </xf>
    <xf numFmtId="176" fontId="15" fillId="4" borderId="44" xfId="0" applyNumberFormat="1" applyFont="1" applyFill="1" applyBorder="1" applyAlignment="1" applyProtection="1">
      <alignment horizontal="center" vertical="center" wrapText="1"/>
      <protection locked="0"/>
    </xf>
    <xf numFmtId="176" fontId="15" fillId="4" borderId="46" xfId="0" applyNumberFormat="1" applyFont="1" applyFill="1" applyBorder="1" applyAlignment="1" applyProtection="1">
      <alignment horizontal="center" vertical="center" wrapText="1"/>
      <protection locked="0"/>
    </xf>
    <xf numFmtId="176" fontId="15" fillId="4" borderId="27" xfId="0" applyNumberFormat="1" applyFont="1" applyFill="1" applyBorder="1" applyAlignment="1" applyProtection="1">
      <alignment horizontal="center" vertical="center" wrapText="1"/>
      <protection locked="0"/>
    </xf>
    <xf numFmtId="176" fontId="15" fillId="4" borderId="28" xfId="0" applyNumberFormat="1" applyFont="1" applyFill="1" applyBorder="1" applyAlignment="1" applyProtection="1">
      <alignment horizontal="center" vertical="center" wrapText="1"/>
      <protection locked="0"/>
    </xf>
    <xf numFmtId="0" fontId="9" fillId="4" borderId="44" xfId="0" applyFont="1" applyFill="1" applyBorder="1" applyAlignment="1" applyProtection="1">
      <alignment horizontal="left" vertical="center"/>
      <protection locked="0"/>
    </xf>
    <xf numFmtId="0" fontId="9" fillId="4" borderId="45" xfId="0" applyFont="1" applyFill="1" applyBorder="1" applyAlignment="1" applyProtection="1">
      <alignment horizontal="left" vertical="center"/>
      <protection locked="0"/>
    </xf>
    <xf numFmtId="0" fontId="9" fillId="4" borderId="46" xfId="0" applyFont="1" applyFill="1" applyBorder="1" applyAlignment="1" applyProtection="1">
      <alignment horizontal="left" vertical="center"/>
      <protection locked="0"/>
    </xf>
    <xf numFmtId="0" fontId="9" fillId="4" borderId="27" xfId="0" applyFont="1" applyFill="1" applyBorder="1" applyAlignment="1" applyProtection="1">
      <alignment horizontal="left" vertical="center"/>
      <protection locked="0"/>
    </xf>
    <xf numFmtId="0" fontId="9" fillId="4" borderId="26" xfId="0" applyFont="1" applyFill="1" applyBorder="1" applyAlignment="1" applyProtection="1">
      <alignment horizontal="left" vertical="center"/>
      <protection locked="0"/>
    </xf>
    <xf numFmtId="0" fontId="9" fillId="4" borderId="28" xfId="0" applyFont="1" applyFill="1" applyBorder="1" applyAlignment="1" applyProtection="1">
      <alignment horizontal="left" vertical="center"/>
      <protection locked="0"/>
    </xf>
    <xf numFmtId="0" fontId="9" fillId="4" borderId="42" xfId="0" applyFont="1" applyFill="1" applyBorder="1" applyAlignment="1" applyProtection="1">
      <alignment horizontal="left" vertical="center"/>
      <protection locked="0"/>
    </xf>
    <xf numFmtId="0" fontId="9" fillId="4" borderId="38" xfId="0" applyFont="1" applyFill="1" applyBorder="1" applyAlignment="1" applyProtection="1">
      <alignment horizontal="left" vertical="center"/>
      <protection locked="0"/>
    </xf>
    <xf numFmtId="0" fontId="9" fillId="4" borderId="43" xfId="0" applyFont="1" applyFill="1" applyBorder="1" applyAlignment="1" applyProtection="1">
      <alignment horizontal="left" vertical="center"/>
      <protection locked="0"/>
    </xf>
    <xf numFmtId="0" fontId="5" fillId="0" borderId="3" xfId="0" applyFont="1" applyBorder="1" applyAlignment="1">
      <alignment horizontal="left" vertical="center" wrapText="1"/>
    </xf>
    <xf numFmtId="0" fontId="6" fillId="0" borderId="0" xfId="1" applyFont="1" applyAlignment="1">
      <alignment horizontal="left"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5" fillId="0" borderId="3" xfId="0" applyFont="1" applyBorder="1" applyAlignment="1">
      <alignment horizontal="left" vertical="center" wrapText="1" shrinkToFit="1"/>
    </xf>
  </cellXfs>
  <cellStyles count="2">
    <cellStyle name="標準" xfId="0" builtinId="0"/>
    <cellStyle name="標準 2" xfId="1" xr:uid="{32B4B168-8FB5-45C8-BBAC-0D53D38F9DA0}"/>
  </cellStyles>
  <dxfs count="0"/>
  <tableStyles count="0" defaultTableStyle="TableStyleMedium2" defaultPivotStyle="PivotStyleLight16"/>
  <colors>
    <mruColors>
      <color rgb="FF10CF9B"/>
      <color rgb="FF13EDB4"/>
      <color rgb="FFCD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B3C82-A7E0-4BA5-84AF-19A3058F0940}">
  <dimension ref="A1:U109"/>
  <sheetViews>
    <sheetView showGridLines="0" tabSelected="1" zoomScale="85" zoomScaleNormal="85" workbookViewId="0">
      <selection activeCell="B7" sqref="B7:D7"/>
    </sheetView>
  </sheetViews>
  <sheetFormatPr defaultRowHeight="21" customHeight="1"/>
  <cols>
    <col min="1" max="1" width="2.69921875" style="13" customWidth="1"/>
    <col min="2" max="5" width="11.59765625" style="13" customWidth="1"/>
    <col min="6" max="17" width="7.09765625" style="13" customWidth="1"/>
    <col min="18" max="16384" width="8.796875" style="13"/>
  </cols>
  <sheetData>
    <row r="1" spans="1:21" ht="36.6" customHeight="1">
      <c r="A1" s="11" t="s">
        <v>89</v>
      </c>
      <c r="C1" s="11"/>
      <c r="D1" s="12"/>
      <c r="E1" s="12"/>
      <c r="F1" s="12"/>
      <c r="G1" s="12"/>
      <c r="H1" s="12"/>
      <c r="I1" s="10"/>
      <c r="J1" s="10"/>
      <c r="K1" s="10"/>
      <c r="L1" s="10"/>
      <c r="M1" s="10"/>
      <c r="N1" s="10"/>
      <c r="Q1" s="10" t="s">
        <v>71</v>
      </c>
      <c r="U1" s="10" t="s">
        <v>148</v>
      </c>
    </row>
    <row r="2" spans="1:21" ht="21" customHeight="1">
      <c r="A2" s="10"/>
      <c r="B2" s="37"/>
      <c r="C2" s="14" t="s">
        <v>79</v>
      </c>
      <c r="D2" s="12"/>
      <c r="E2" s="12"/>
      <c r="F2" s="12"/>
      <c r="G2" s="12"/>
      <c r="H2" s="12"/>
      <c r="I2" s="10"/>
      <c r="J2" s="10"/>
      <c r="K2" s="10"/>
      <c r="L2" s="10"/>
      <c r="M2" s="10"/>
      <c r="N2" s="10"/>
      <c r="O2" s="10"/>
    </row>
    <row r="3" spans="1:21" ht="21" customHeight="1">
      <c r="A3" s="10"/>
      <c r="B3" s="47"/>
      <c r="C3" s="14" t="s">
        <v>150</v>
      </c>
      <c r="D3" s="29"/>
      <c r="E3" s="29"/>
      <c r="F3" s="29"/>
      <c r="G3" s="29"/>
      <c r="H3" s="29"/>
      <c r="I3" s="10"/>
      <c r="J3" s="10"/>
      <c r="K3" s="10"/>
      <c r="L3" s="10"/>
      <c r="M3" s="10"/>
      <c r="N3" s="10"/>
      <c r="O3" s="10"/>
    </row>
    <row r="4" spans="1:21" ht="11.4" customHeight="1">
      <c r="A4" s="10"/>
      <c r="B4" s="14"/>
      <c r="C4" s="14"/>
      <c r="D4" s="12"/>
      <c r="E4" s="12"/>
      <c r="F4" s="12"/>
      <c r="G4" s="12"/>
      <c r="H4" s="12"/>
      <c r="I4" s="10"/>
      <c r="J4" s="10"/>
      <c r="K4" s="10"/>
      <c r="L4" s="10"/>
      <c r="M4" s="10"/>
      <c r="N4" s="10"/>
      <c r="O4" s="10"/>
    </row>
    <row r="5" spans="1:21" ht="21" customHeight="1">
      <c r="A5" s="10"/>
      <c r="B5" s="12" t="s">
        <v>0</v>
      </c>
      <c r="C5" s="12"/>
      <c r="D5" s="10"/>
      <c r="E5" s="10"/>
      <c r="F5" s="54" t="s">
        <v>92</v>
      </c>
      <c r="G5" s="10"/>
      <c r="H5" s="10"/>
      <c r="I5" s="10"/>
      <c r="J5" s="10"/>
      <c r="K5" s="10"/>
      <c r="L5" s="10"/>
      <c r="M5" s="10"/>
      <c r="N5" s="10"/>
      <c r="O5" s="10"/>
    </row>
    <row r="6" spans="1:21" ht="35.4" customHeight="1">
      <c r="A6" s="15"/>
      <c r="B6" s="104" t="s">
        <v>91</v>
      </c>
      <c r="C6" s="105"/>
      <c r="D6" s="147"/>
      <c r="E6" s="148"/>
      <c r="F6" s="140" t="s">
        <v>1</v>
      </c>
      <c r="G6" s="147"/>
      <c r="H6" s="147"/>
      <c r="I6" s="141"/>
      <c r="J6" s="140" t="s">
        <v>69</v>
      </c>
      <c r="K6" s="141"/>
      <c r="L6" s="140" t="s">
        <v>2</v>
      </c>
      <c r="M6" s="141"/>
    </row>
    <row r="7" spans="1:21" ht="21" customHeight="1">
      <c r="A7" s="10"/>
      <c r="B7" s="142"/>
      <c r="C7" s="143"/>
      <c r="D7" s="143"/>
      <c r="E7" s="22" t="s">
        <v>3</v>
      </c>
      <c r="F7" s="142"/>
      <c r="G7" s="143"/>
      <c r="H7" s="143"/>
      <c r="I7" s="144"/>
      <c r="J7" s="145"/>
      <c r="K7" s="146"/>
      <c r="L7" s="38"/>
      <c r="M7" s="25" t="s">
        <v>4</v>
      </c>
    </row>
    <row r="8" spans="1:21" ht="21" customHeight="1">
      <c r="A8" s="10"/>
      <c r="B8" s="135"/>
      <c r="C8" s="136"/>
      <c r="D8" s="136"/>
      <c r="E8" s="23" t="s">
        <v>3</v>
      </c>
      <c r="F8" s="135"/>
      <c r="G8" s="136"/>
      <c r="H8" s="136"/>
      <c r="I8" s="137"/>
      <c r="J8" s="138"/>
      <c r="K8" s="139"/>
      <c r="L8" s="39"/>
      <c r="M8" s="26" t="s">
        <v>4</v>
      </c>
    </row>
    <row r="9" spans="1:21" ht="21" customHeight="1">
      <c r="A9" s="10"/>
      <c r="B9" s="135"/>
      <c r="C9" s="136"/>
      <c r="D9" s="136"/>
      <c r="E9" s="23" t="s">
        <v>3</v>
      </c>
      <c r="F9" s="135"/>
      <c r="G9" s="136"/>
      <c r="H9" s="136"/>
      <c r="I9" s="137"/>
      <c r="J9" s="138"/>
      <c r="K9" s="139"/>
      <c r="L9" s="39"/>
      <c r="M9" s="26" t="s">
        <v>4</v>
      </c>
    </row>
    <row r="10" spans="1:21" ht="21" customHeight="1">
      <c r="A10" s="10"/>
      <c r="B10" s="135"/>
      <c r="C10" s="136"/>
      <c r="D10" s="136"/>
      <c r="E10" s="23" t="s">
        <v>3</v>
      </c>
      <c r="F10" s="135"/>
      <c r="G10" s="136"/>
      <c r="H10" s="136"/>
      <c r="I10" s="137"/>
      <c r="J10" s="138"/>
      <c r="K10" s="139"/>
      <c r="L10" s="39"/>
      <c r="M10" s="26" t="s">
        <v>4</v>
      </c>
    </row>
    <row r="11" spans="1:21" ht="21" customHeight="1">
      <c r="A11" s="10"/>
      <c r="B11" s="135"/>
      <c r="C11" s="136"/>
      <c r="D11" s="136"/>
      <c r="E11" s="23" t="s">
        <v>3</v>
      </c>
      <c r="F11" s="135"/>
      <c r="G11" s="136"/>
      <c r="H11" s="136"/>
      <c r="I11" s="137"/>
      <c r="J11" s="138"/>
      <c r="K11" s="139"/>
      <c r="L11" s="39"/>
      <c r="M11" s="26" t="s">
        <v>4</v>
      </c>
    </row>
    <row r="12" spans="1:21" ht="21" customHeight="1">
      <c r="A12" s="10"/>
      <c r="B12" s="135"/>
      <c r="C12" s="136"/>
      <c r="D12" s="136"/>
      <c r="E12" s="23" t="s">
        <v>3</v>
      </c>
      <c r="F12" s="135"/>
      <c r="G12" s="136"/>
      <c r="H12" s="136"/>
      <c r="I12" s="137"/>
      <c r="J12" s="138"/>
      <c r="K12" s="139"/>
      <c r="L12" s="39"/>
      <c r="M12" s="26" t="s">
        <v>4</v>
      </c>
    </row>
    <row r="13" spans="1:21" ht="21" customHeight="1">
      <c r="A13" s="10"/>
      <c r="B13" s="135"/>
      <c r="C13" s="136"/>
      <c r="D13" s="136"/>
      <c r="E13" s="23" t="s">
        <v>3</v>
      </c>
      <c r="F13" s="135"/>
      <c r="G13" s="136"/>
      <c r="H13" s="136"/>
      <c r="I13" s="137"/>
      <c r="J13" s="138"/>
      <c r="K13" s="139"/>
      <c r="L13" s="39"/>
      <c r="M13" s="26" t="s">
        <v>4</v>
      </c>
    </row>
    <row r="14" spans="1:21" ht="21" customHeight="1">
      <c r="A14" s="10"/>
      <c r="B14" s="135"/>
      <c r="C14" s="136"/>
      <c r="D14" s="136"/>
      <c r="E14" s="23" t="s">
        <v>3</v>
      </c>
      <c r="F14" s="135"/>
      <c r="G14" s="136"/>
      <c r="H14" s="136"/>
      <c r="I14" s="137"/>
      <c r="J14" s="138"/>
      <c r="K14" s="139"/>
      <c r="L14" s="39"/>
      <c r="M14" s="26" t="s">
        <v>4</v>
      </c>
    </row>
    <row r="15" spans="1:21" ht="21" customHeight="1">
      <c r="A15" s="10"/>
      <c r="B15" s="135"/>
      <c r="C15" s="136"/>
      <c r="D15" s="136"/>
      <c r="E15" s="23" t="s">
        <v>3</v>
      </c>
      <c r="F15" s="135"/>
      <c r="G15" s="136"/>
      <c r="H15" s="136"/>
      <c r="I15" s="137"/>
      <c r="J15" s="138"/>
      <c r="K15" s="139"/>
      <c r="L15" s="39"/>
      <c r="M15" s="26" t="s">
        <v>4</v>
      </c>
    </row>
    <row r="16" spans="1:21" ht="21" customHeight="1">
      <c r="A16" s="10"/>
      <c r="B16" s="135"/>
      <c r="C16" s="136"/>
      <c r="D16" s="136"/>
      <c r="E16" s="23" t="s">
        <v>3</v>
      </c>
      <c r="F16" s="135"/>
      <c r="G16" s="136"/>
      <c r="H16" s="136"/>
      <c r="I16" s="137"/>
      <c r="J16" s="138"/>
      <c r="K16" s="139"/>
      <c r="L16" s="39"/>
      <c r="M16" s="26" t="s">
        <v>4</v>
      </c>
    </row>
    <row r="17" spans="1:17" ht="21" customHeight="1">
      <c r="A17" s="10"/>
      <c r="B17" s="135"/>
      <c r="C17" s="136"/>
      <c r="D17" s="136"/>
      <c r="E17" s="23" t="s">
        <v>3</v>
      </c>
      <c r="F17" s="135"/>
      <c r="G17" s="136"/>
      <c r="H17" s="136"/>
      <c r="I17" s="137"/>
      <c r="J17" s="138"/>
      <c r="K17" s="139"/>
      <c r="L17" s="39"/>
      <c r="M17" s="26" t="s">
        <v>4</v>
      </c>
    </row>
    <row r="18" spans="1:17" ht="21" customHeight="1">
      <c r="A18" s="10"/>
      <c r="B18" s="135"/>
      <c r="C18" s="136"/>
      <c r="D18" s="136"/>
      <c r="E18" s="23" t="s">
        <v>3</v>
      </c>
      <c r="F18" s="135"/>
      <c r="G18" s="136"/>
      <c r="H18" s="136"/>
      <c r="I18" s="137"/>
      <c r="J18" s="138"/>
      <c r="K18" s="139"/>
      <c r="L18" s="39"/>
      <c r="M18" s="26" t="s">
        <v>4</v>
      </c>
    </row>
    <row r="19" spans="1:17" ht="21" customHeight="1">
      <c r="A19" s="10"/>
      <c r="B19" s="135"/>
      <c r="C19" s="136"/>
      <c r="D19" s="136"/>
      <c r="E19" s="23" t="s">
        <v>3</v>
      </c>
      <c r="F19" s="135"/>
      <c r="G19" s="136"/>
      <c r="H19" s="136"/>
      <c r="I19" s="137"/>
      <c r="J19" s="138"/>
      <c r="K19" s="139"/>
      <c r="L19" s="39"/>
      <c r="M19" s="26" t="s">
        <v>4</v>
      </c>
    </row>
    <row r="20" spans="1:17" ht="21" customHeight="1">
      <c r="A20" s="10"/>
      <c r="B20" s="135"/>
      <c r="C20" s="136"/>
      <c r="D20" s="136"/>
      <c r="E20" s="23" t="s">
        <v>3</v>
      </c>
      <c r="F20" s="135"/>
      <c r="G20" s="136"/>
      <c r="H20" s="136"/>
      <c r="I20" s="137"/>
      <c r="J20" s="138"/>
      <c r="K20" s="139"/>
      <c r="L20" s="39"/>
      <c r="M20" s="26" t="s">
        <v>4</v>
      </c>
    </row>
    <row r="21" spans="1:17" ht="21" customHeight="1">
      <c r="A21" s="10"/>
      <c r="B21" s="126"/>
      <c r="C21" s="127"/>
      <c r="D21" s="127"/>
      <c r="E21" s="24" t="s">
        <v>3</v>
      </c>
      <c r="F21" s="126"/>
      <c r="G21" s="127"/>
      <c r="H21" s="127"/>
      <c r="I21" s="128"/>
      <c r="J21" s="129"/>
      <c r="K21" s="130"/>
      <c r="L21" s="40"/>
      <c r="M21" s="27" t="s">
        <v>4</v>
      </c>
    </row>
    <row r="22" spans="1:17" ht="21" customHeight="1">
      <c r="B22" s="10" t="s">
        <v>86</v>
      </c>
    </row>
    <row r="24" spans="1:17" ht="21" customHeight="1">
      <c r="A24" s="10"/>
      <c r="B24" s="131" t="s">
        <v>15</v>
      </c>
      <c r="C24" s="131"/>
      <c r="D24" s="132"/>
      <c r="E24" s="132"/>
      <c r="F24" s="132"/>
      <c r="G24" s="132"/>
      <c r="H24" s="132"/>
      <c r="I24" s="132"/>
      <c r="J24" s="132"/>
      <c r="K24" s="132"/>
      <c r="L24" s="132"/>
      <c r="M24" s="132"/>
      <c r="N24" s="132"/>
      <c r="O24" s="132"/>
    </row>
    <row r="25" spans="1:17" ht="32.4" customHeight="1">
      <c r="A25" s="10"/>
      <c r="B25" s="133" t="s">
        <v>16</v>
      </c>
      <c r="C25" s="133"/>
      <c r="D25" s="133"/>
      <c r="E25" s="133"/>
      <c r="F25" s="133"/>
      <c r="G25" s="133"/>
      <c r="H25" s="133"/>
      <c r="I25" s="133"/>
      <c r="J25" s="133"/>
      <c r="K25" s="133"/>
      <c r="L25" s="133"/>
      <c r="M25" s="133"/>
      <c r="N25" s="133"/>
      <c r="O25" s="133"/>
    </row>
    <row r="26" spans="1:17" ht="21" customHeight="1">
      <c r="A26" s="10"/>
      <c r="B26" s="134" t="s">
        <v>17</v>
      </c>
      <c r="C26" s="134"/>
      <c r="D26" s="134"/>
      <c r="E26" s="134"/>
      <c r="F26" s="134"/>
      <c r="G26" s="134"/>
      <c r="H26" s="134"/>
      <c r="I26" s="134"/>
      <c r="J26" s="134"/>
      <c r="K26" s="134"/>
      <c r="L26" s="134"/>
      <c r="M26" s="134"/>
      <c r="N26" s="134"/>
      <c r="O26" s="134"/>
    </row>
    <row r="27" spans="1:17" ht="21" customHeight="1">
      <c r="A27" s="10"/>
      <c r="B27" s="114"/>
      <c r="C27" s="115"/>
      <c r="D27" s="115"/>
      <c r="E27" s="115"/>
      <c r="F27" s="115"/>
      <c r="G27" s="115"/>
      <c r="H27" s="115"/>
      <c r="I27" s="115"/>
      <c r="J27" s="115"/>
      <c r="K27" s="115"/>
      <c r="L27" s="115"/>
      <c r="M27" s="115"/>
      <c r="N27" s="115"/>
      <c r="O27" s="115"/>
      <c r="P27" s="115"/>
      <c r="Q27" s="116"/>
    </row>
    <row r="28" spans="1:17" ht="21" customHeight="1">
      <c r="A28" s="10"/>
      <c r="B28" s="117"/>
      <c r="C28" s="118"/>
      <c r="D28" s="118"/>
      <c r="E28" s="118"/>
      <c r="F28" s="118"/>
      <c r="G28" s="118"/>
      <c r="H28" s="118"/>
      <c r="I28" s="118"/>
      <c r="J28" s="118"/>
      <c r="K28" s="118"/>
      <c r="L28" s="118"/>
      <c r="M28" s="118"/>
      <c r="N28" s="118"/>
      <c r="O28" s="118"/>
      <c r="P28" s="118"/>
      <c r="Q28" s="119"/>
    </row>
    <row r="29" spans="1:17" ht="21" customHeight="1">
      <c r="A29" s="10"/>
      <c r="B29" s="117"/>
      <c r="C29" s="118"/>
      <c r="D29" s="118"/>
      <c r="E29" s="118"/>
      <c r="F29" s="118"/>
      <c r="G29" s="118"/>
      <c r="H29" s="118"/>
      <c r="I29" s="118"/>
      <c r="J29" s="118"/>
      <c r="K29" s="118"/>
      <c r="L29" s="118"/>
      <c r="M29" s="118"/>
      <c r="N29" s="118"/>
      <c r="O29" s="118"/>
      <c r="P29" s="118"/>
      <c r="Q29" s="119"/>
    </row>
    <row r="30" spans="1:17" ht="21" customHeight="1">
      <c r="A30" s="10"/>
      <c r="B30" s="117"/>
      <c r="C30" s="118"/>
      <c r="D30" s="118"/>
      <c r="E30" s="118"/>
      <c r="F30" s="118"/>
      <c r="G30" s="118"/>
      <c r="H30" s="118"/>
      <c r="I30" s="118"/>
      <c r="J30" s="118"/>
      <c r="K30" s="118"/>
      <c r="L30" s="118"/>
      <c r="M30" s="118"/>
      <c r="N30" s="118"/>
      <c r="O30" s="118"/>
      <c r="P30" s="118"/>
      <c r="Q30" s="119"/>
    </row>
    <row r="31" spans="1:17" ht="21" customHeight="1">
      <c r="A31" s="10"/>
      <c r="B31" s="117"/>
      <c r="C31" s="118"/>
      <c r="D31" s="118"/>
      <c r="E31" s="118"/>
      <c r="F31" s="118"/>
      <c r="G31" s="118"/>
      <c r="H31" s="118"/>
      <c r="I31" s="118"/>
      <c r="J31" s="118"/>
      <c r="K31" s="118"/>
      <c r="L31" s="118"/>
      <c r="M31" s="118"/>
      <c r="N31" s="118"/>
      <c r="O31" s="118"/>
      <c r="P31" s="118"/>
      <c r="Q31" s="119"/>
    </row>
    <row r="32" spans="1:17" ht="21" customHeight="1">
      <c r="A32" s="10"/>
      <c r="B32" s="117"/>
      <c r="C32" s="118"/>
      <c r="D32" s="118"/>
      <c r="E32" s="118"/>
      <c r="F32" s="118"/>
      <c r="G32" s="118"/>
      <c r="H32" s="118"/>
      <c r="I32" s="118"/>
      <c r="J32" s="118"/>
      <c r="K32" s="118"/>
      <c r="L32" s="118"/>
      <c r="M32" s="118"/>
      <c r="N32" s="118"/>
      <c r="O32" s="118"/>
      <c r="P32" s="118"/>
      <c r="Q32" s="119"/>
    </row>
    <row r="33" spans="1:17" ht="21" customHeight="1">
      <c r="A33" s="10"/>
      <c r="B33" s="117"/>
      <c r="C33" s="118"/>
      <c r="D33" s="118"/>
      <c r="E33" s="118"/>
      <c r="F33" s="118"/>
      <c r="G33" s="118"/>
      <c r="H33" s="118"/>
      <c r="I33" s="118"/>
      <c r="J33" s="118"/>
      <c r="K33" s="118"/>
      <c r="L33" s="118"/>
      <c r="M33" s="118"/>
      <c r="N33" s="118"/>
      <c r="O33" s="118"/>
      <c r="P33" s="118"/>
      <c r="Q33" s="119"/>
    </row>
    <row r="34" spans="1:17" ht="21" customHeight="1">
      <c r="A34" s="10"/>
      <c r="B34" s="117"/>
      <c r="C34" s="118"/>
      <c r="D34" s="118"/>
      <c r="E34" s="118"/>
      <c r="F34" s="118"/>
      <c r="G34" s="118"/>
      <c r="H34" s="118"/>
      <c r="I34" s="118"/>
      <c r="J34" s="118"/>
      <c r="K34" s="118"/>
      <c r="L34" s="118"/>
      <c r="M34" s="118"/>
      <c r="N34" s="118"/>
      <c r="O34" s="118"/>
      <c r="P34" s="118"/>
      <c r="Q34" s="119"/>
    </row>
    <row r="35" spans="1:17" ht="21" customHeight="1">
      <c r="A35" s="10"/>
      <c r="B35" s="117"/>
      <c r="C35" s="118"/>
      <c r="D35" s="118"/>
      <c r="E35" s="118"/>
      <c r="F35" s="118"/>
      <c r="G35" s="118"/>
      <c r="H35" s="118"/>
      <c r="I35" s="118"/>
      <c r="J35" s="118"/>
      <c r="K35" s="118"/>
      <c r="L35" s="118"/>
      <c r="M35" s="118"/>
      <c r="N35" s="118"/>
      <c r="O35" s="118"/>
      <c r="P35" s="118"/>
      <c r="Q35" s="119"/>
    </row>
    <row r="36" spans="1:17" ht="21" customHeight="1">
      <c r="A36" s="10"/>
      <c r="B36" s="117"/>
      <c r="C36" s="118"/>
      <c r="D36" s="118"/>
      <c r="E36" s="118"/>
      <c r="F36" s="118"/>
      <c r="G36" s="118"/>
      <c r="H36" s="118"/>
      <c r="I36" s="118"/>
      <c r="J36" s="118"/>
      <c r="K36" s="118"/>
      <c r="L36" s="118"/>
      <c r="M36" s="118"/>
      <c r="N36" s="118"/>
      <c r="O36" s="118"/>
      <c r="P36" s="118"/>
      <c r="Q36" s="119"/>
    </row>
    <row r="37" spans="1:17" ht="21" customHeight="1">
      <c r="A37" s="10"/>
      <c r="B37" s="117"/>
      <c r="C37" s="118"/>
      <c r="D37" s="118"/>
      <c r="E37" s="118"/>
      <c r="F37" s="118"/>
      <c r="G37" s="118"/>
      <c r="H37" s="118"/>
      <c r="I37" s="118"/>
      <c r="J37" s="118"/>
      <c r="K37" s="118"/>
      <c r="L37" s="118"/>
      <c r="M37" s="118"/>
      <c r="N37" s="118"/>
      <c r="O37" s="118"/>
      <c r="P37" s="118"/>
      <c r="Q37" s="119"/>
    </row>
    <row r="38" spans="1:17" ht="21" customHeight="1">
      <c r="A38" s="10"/>
      <c r="B38" s="117"/>
      <c r="C38" s="118"/>
      <c r="D38" s="118"/>
      <c r="E38" s="118"/>
      <c r="F38" s="118"/>
      <c r="G38" s="118"/>
      <c r="H38" s="118"/>
      <c r="I38" s="118"/>
      <c r="J38" s="118"/>
      <c r="K38" s="118"/>
      <c r="L38" s="118"/>
      <c r="M38" s="118"/>
      <c r="N38" s="118"/>
      <c r="O38" s="118"/>
      <c r="P38" s="118"/>
      <c r="Q38" s="119"/>
    </row>
    <row r="39" spans="1:17" ht="21" customHeight="1">
      <c r="A39" s="10"/>
      <c r="B39" s="117"/>
      <c r="C39" s="118"/>
      <c r="D39" s="118"/>
      <c r="E39" s="118"/>
      <c r="F39" s="118"/>
      <c r="G39" s="118"/>
      <c r="H39" s="118"/>
      <c r="I39" s="118"/>
      <c r="J39" s="118"/>
      <c r="K39" s="118"/>
      <c r="L39" s="118"/>
      <c r="M39" s="118"/>
      <c r="N39" s="118"/>
      <c r="O39" s="118"/>
      <c r="P39" s="118"/>
      <c r="Q39" s="119"/>
    </row>
    <row r="40" spans="1:17" ht="21" customHeight="1">
      <c r="A40" s="10"/>
      <c r="B40" s="117"/>
      <c r="C40" s="118"/>
      <c r="D40" s="118"/>
      <c r="E40" s="118"/>
      <c r="F40" s="118"/>
      <c r="G40" s="118"/>
      <c r="H40" s="118"/>
      <c r="I40" s="118"/>
      <c r="J40" s="118"/>
      <c r="K40" s="118"/>
      <c r="L40" s="118"/>
      <c r="M40" s="118"/>
      <c r="N40" s="118"/>
      <c r="O40" s="118"/>
      <c r="P40" s="118"/>
      <c r="Q40" s="119"/>
    </row>
    <row r="41" spans="1:17" ht="21" customHeight="1">
      <c r="A41" s="10"/>
      <c r="B41" s="117"/>
      <c r="C41" s="118"/>
      <c r="D41" s="118"/>
      <c r="E41" s="118"/>
      <c r="F41" s="118"/>
      <c r="G41" s="118"/>
      <c r="H41" s="118"/>
      <c r="I41" s="118"/>
      <c r="J41" s="118"/>
      <c r="K41" s="118"/>
      <c r="L41" s="118"/>
      <c r="M41" s="118"/>
      <c r="N41" s="118"/>
      <c r="O41" s="118"/>
      <c r="P41" s="118"/>
      <c r="Q41" s="119"/>
    </row>
    <row r="42" spans="1:17" ht="21" customHeight="1">
      <c r="A42" s="10"/>
      <c r="B42" s="117"/>
      <c r="C42" s="118"/>
      <c r="D42" s="118"/>
      <c r="E42" s="118"/>
      <c r="F42" s="118"/>
      <c r="G42" s="118"/>
      <c r="H42" s="118"/>
      <c r="I42" s="118"/>
      <c r="J42" s="118"/>
      <c r="K42" s="118"/>
      <c r="L42" s="118"/>
      <c r="M42" s="118"/>
      <c r="N42" s="118"/>
      <c r="O42" s="118"/>
      <c r="P42" s="118"/>
      <c r="Q42" s="119"/>
    </row>
    <row r="43" spans="1:17" ht="21" customHeight="1">
      <c r="A43" s="10"/>
      <c r="B43" s="117"/>
      <c r="C43" s="118"/>
      <c r="D43" s="118"/>
      <c r="E43" s="118"/>
      <c r="F43" s="118"/>
      <c r="G43" s="118"/>
      <c r="H43" s="118"/>
      <c r="I43" s="118"/>
      <c r="J43" s="118"/>
      <c r="K43" s="118"/>
      <c r="L43" s="118"/>
      <c r="M43" s="118"/>
      <c r="N43" s="118"/>
      <c r="O43" s="118"/>
      <c r="P43" s="118"/>
      <c r="Q43" s="119"/>
    </row>
    <row r="44" spans="1:17" ht="21" customHeight="1">
      <c r="A44" s="10"/>
      <c r="B44" s="117"/>
      <c r="C44" s="118"/>
      <c r="D44" s="118"/>
      <c r="E44" s="118"/>
      <c r="F44" s="118"/>
      <c r="G44" s="118"/>
      <c r="H44" s="118"/>
      <c r="I44" s="118"/>
      <c r="J44" s="118"/>
      <c r="K44" s="118"/>
      <c r="L44" s="118"/>
      <c r="M44" s="118"/>
      <c r="N44" s="118"/>
      <c r="O44" s="118"/>
      <c r="P44" s="118"/>
      <c r="Q44" s="119"/>
    </row>
    <row r="45" spans="1:17" ht="21" customHeight="1">
      <c r="A45" s="10"/>
      <c r="B45" s="120"/>
      <c r="C45" s="121"/>
      <c r="D45" s="121"/>
      <c r="E45" s="121"/>
      <c r="F45" s="121"/>
      <c r="G45" s="121"/>
      <c r="H45" s="121"/>
      <c r="I45" s="121"/>
      <c r="J45" s="121"/>
      <c r="K45" s="121"/>
      <c r="L45" s="121"/>
      <c r="M45" s="121"/>
      <c r="N45" s="121"/>
      <c r="O45" s="121"/>
      <c r="P45" s="121"/>
      <c r="Q45" s="122"/>
    </row>
    <row r="46" spans="1:17" ht="21" customHeight="1">
      <c r="A46" s="10"/>
      <c r="B46" s="16"/>
      <c r="C46" s="16"/>
      <c r="D46" s="16"/>
      <c r="E46" s="16"/>
      <c r="F46" s="16"/>
      <c r="G46" s="16"/>
      <c r="H46" s="16"/>
      <c r="I46" s="16"/>
      <c r="J46" s="16"/>
      <c r="K46" s="10"/>
      <c r="L46" s="10"/>
      <c r="M46" s="10"/>
      <c r="N46" s="10"/>
      <c r="O46" s="10"/>
    </row>
    <row r="47" spans="1:17" ht="21" customHeight="1">
      <c r="A47" s="10"/>
      <c r="B47" s="21" t="s">
        <v>14</v>
      </c>
      <c r="C47" s="12"/>
      <c r="D47" s="10"/>
      <c r="E47" s="10"/>
      <c r="F47" s="10"/>
      <c r="G47" s="10"/>
      <c r="H47" s="10"/>
      <c r="I47" s="10"/>
      <c r="J47" s="10"/>
      <c r="K47" s="10"/>
      <c r="L47" s="10"/>
      <c r="M47" s="10"/>
      <c r="N47" s="10"/>
      <c r="O47" s="10"/>
    </row>
    <row r="48" spans="1:17" ht="21" customHeight="1">
      <c r="A48" s="10"/>
      <c r="B48" s="10" t="s">
        <v>5</v>
      </c>
      <c r="C48" s="10"/>
      <c r="D48" s="10"/>
      <c r="E48" s="10"/>
      <c r="F48" s="10"/>
      <c r="G48" s="10"/>
      <c r="H48" s="10"/>
      <c r="I48" s="10"/>
      <c r="J48" s="10"/>
      <c r="K48" s="10"/>
      <c r="L48" s="10"/>
      <c r="M48" s="10"/>
      <c r="N48" s="10"/>
      <c r="O48" s="10"/>
    </row>
    <row r="49" spans="1:15" ht="21" customHeight="1">
      <c r="A49" s="10"/>
      <c r="B49" s="17" t="s">
        <v>6</v>
      </c>
      <c r="C49" s="17"/>
      <c r="D49" s="10"/>
      <c r="E49" s="10"/>
      <c r="F49" s="10"/>
      <c r="G49" s="10"/>
      <c r="H49" s="10"/>
      <c r="I49" s="10"/>
      <c r="J49" s="10"/>
      <c r="K49" s="10"/>
      <c r="L49" s="10"/>
      <c r="M49" s="10"/>
      <c r="N49" s="10"/>
      <c r="O49" s="10"/>
    </row>
    <row r="50" spans="1:15" ht="21" customHeight="1">
      <c r="A50" s="10"/>
      <c r="B50" s="20" t="s">
        <v>80</v>
      </c>
      <c r="C50" s="12"/>
      <c r="D50" s="12"/>
      <c r="E50" s="12"/>
      <c r="F50" s="12"/>
      <c r="G50" s="12"/>
      <c r="H50" s="12"/>
      <c r="I50" s="12"/>
      <c r="J50" s="10"/>
      <c r="K50" s="10"/>
      <c r="L50" s="10"/>
      <c r="M50" s="10"/>
      <c r="N50" s="10"/>
      <c r="O50" s="10"/>
    </row>
    <row r="51" spans="1:15" ht="21" customHeight="1">
      <c r="A51" s="15"/>
      <c r="B51" s="41" t="s">
        <v>69</v>
      </c>
      <c r="C51" s="123" t="s">
        <v>70</v>
      </c>
      <c r="D51" s="124"/>
      <c r="E51" s="125"/>
      <c r="F51" s="123" t="s">
        <v>146</v>
      </c>
      <c r="G51" s="125"/>
      <c r="H51" s="123" t="s">
        <v>147</v>
      </c>
      <c r="I51" s="125"/>
    </row>
    <row r="52" spans="1:15" ht="21" customHeight="1">
      <c r="A52" s="18"/>
      <c r="B52" s="48"/>
      <c r="C52" s="109" t="str">
        <f>IFERROR(VLOOKUP($B52,'(非表示）コンサルR8'!$A$5:$D$43,4,FALSE),"")</f>
        <v/>
      </c>
      <c r="D52" s="110"/>
      <c r="E52" s="111"/>
      <c r="F52" s="112"/>
      <c r="G52" s="113"/>
      <c r="H52" s="112"/>
      <c r="I52" s="113"/>
    </row>
    <row r="53" spans="1:15" ht="21" customHeight="1">
      <c r="A53" s="18"/>
      <c r="B53" s="48"/>
      <c r="C53" s="109" t="str">
        <f>IFERROR(VLOOKUP($B53,'(非表示）コンサルR8'!$A$5:$D$43,4,FALSE),"")</f>
        <v/>
      </c>
      <c r="D53" s="110"/>
      <c r="E53" s="111"/>
      <c r="F53" s="112"/>
      <c r="G53" s="113"/>
      <c r="H53" s="112"/>
      <c r="I53" s="113"/>
    </row>
    <row r="54" spans="1:15" ht="21" customHeight="1">
      <c r="A54" s="18"/>
      <c r="B54" s="48"/>
      <c r="C54" s="109" t="str">
        <f>IFERROR(VLOOKUP($B54,'(非表示）コンサルR8'!$A$5:$D$43,4,FALSE),"")</f>
        <v/>
      </c>
      <c r="D54" s="110"/>
      <c r="E54" s="111"/>
      <c r="F54" s="112"/>
      <c r="G54" s="113"/>
      <c r="H54" s="112"/>
      <c r="I54" s="113"/>
    </row>
    <row r="55" spans="1:15" ht="21" customHeight="1">
      <c r="A55" s="18"/>
      <c r="B55" s="48"/>
      <c r="C55" s="109" t="str">
        <f>IFERROR(VLOOKUP($B55,'(非表示）コンサルR8'!$A$5:$D$43,4,FALSE),"")</f>
        <v/>
      </c>
      <c r="D55" s="110"/>
      <c r="E55" s="111"/>
      <c r="F55" s="112"/>
      <c r="G55" s="113"/>
      <c r="H55" s="112"/>
      <c r="I55" s="113"/>
    </row>
    <row r="56" spans="1:15" ht="21" customHeight="1">
      <c r="A56" s="18"/>
      <c r="B56" s="48"/>
      <c r="C56" s="109" t="str">
        <f>IFERROR(VLOOKUP($B56,'(非表示）コンサルR8'!$A$5:$D$43,4,FALSE),"")</f>
        <v/>
      </c>
      <c r="D56" s="110"/>
      <c r="E56" s="111"/>
      <c r="F56" s="112"/>
      <c r="G56" s="113"/>
      <c r="H56" s="112"/>
      <c r="I56" s="113"/>
    </row>
    <row r="57" spans="1:15" ht="21" customHeight="1">
      <c r="A57" s="18"/>
      <c r="B57" s="48"/>
      <c r="C57" s="109" t="str">
        <f>IFERROR(VLOOKUP($B57,'(非表示）コンサルR8'!$A$5:$D$43,4,FALSE),"")</f>
        <v/>
      </c>
      <c r="D57" s="110"/>
      <c r="E57" s="111"/>
      <c r="F57" s="112"/>
      <c r="G57" s="113"/>
      <c r="H57" s="112"/>
      <c r="I57" s="113"/>
    </row>
    <row r="58" spans="1:15" ht="21" customHeight="1">
      <c r="A58" s="18"/>
      <c r="B58" s="48"/>
      <c r="C58" s="109" t="str">
        <f>IFERROR(VLOOKUP($B58,'(非表示）コンサルR8'!$A$5:$D$43,4,FALSE),"")</f>
        <v/>
      </c>
      <c r="D58" s="110"/>
      <c r="E58" s="111"/>
      <c r="F58" s="112"/>
      <c r="G58" s="113"/>
      <c r="H58" s="112"/>
      <c r="I58" s="113"/>
    </row>
    <row r="59" spans="1:15" ht="21" customHeight="1">
      <c r="A59" s="18"/>
      <c r="B59" s="48"/>
      <c r="C59" s="109" t="str">
        <f>IFERROR(VLOOKUP($B59,'(非表示）コンサルR8'!$A$5:$D$43,4,FALSE),"")</f>
        <v/>
      </c>
      <c r="D59" s="110"/>
      <c r="E59" s="111"/>
      <c r="F59" s="112"/>
      <c r="G59" s="113"/>
      <c r="H59" s="112"/>
      <c r="I59" s="113"/>
    </row>
    <row r="60" spans="1:15" ht="21" customHeight="1">
      <c r="A60" s="18"/>
      <c r="B60" s="48"/>
      <c r="C60" s="109" t="str">
        <f>IFERROR(VLOOKUP($B60,'(非表示）コンサルR8'!$A$5:$D$43,4,FALSE),"")</f>
        <v/>
      </c>
      <c r="D60" s="110"/>
      <c r="E60" s="111"/>
      <c r="F60" s="112"/>
      <c r="G60" s="113"/>
      <c r="H60" s="112"/>
      <c r="I60" s="113"/>
    </row>
    <row r="61" spans="1:15" ht="21" customHeight="1">
      <c r="A61" s="18"/>
      <c r="B61" s="48"/>
      <c r="C61" s="109" t="str">
        <f>IFERROR(VLOOKUP($B61,'(非表示）コンサルR8'!$A$5:$D$43,4,FALSE),"")</f>
        <v/>
      </c>
      <c r="D61" s="110"/>
      <c r="E61" s="111"/>
      <c r="F61" s="112"/>
      <c r="G61" s="113"/>
      <c r="H61" s="112"/>
      <c r="I61" s="113"/>
    </row>
    <row r="62" spans="1:15" ht="21" customHeight="1">
      <c r="A62" s="18"/>
      <c r="B62" s="48"/>
      <c r="C62" s="109" t="str">
        <f>IFERROR(VLOOKUP($B62,'(非表示）コンサルR8'!$A$5:$D$43,4,FALSE),"")</f>
        <v/>
      </c>
      <c r="D62" s="110"/>
      <c r="E62" s="111"/>
      <c r="F62" s="112"/>
      <c r="G62" s="113"/>
      <c r="H62" s="112"/>
      <c r="I62" s="113"/>
    </row>
    <row r="63" spans="1:15" ht="21" customHeight="1">
      <c r="A63" s="18"/>
      <c r="B63" s="48"/>
      <c r="C63" s="109" t="str">
        <f>IFERROR(VLOOKUP($B63,'(非表示）コンサルR8'!$A$5:$D$43,4,FALSE),"")</f>
        <v/>
      </c>
      <c r="D63" s="110"/>
      <c r="E63" s="111"/>
      <c r="F63" s="112"/>
      <c r="G63" s="113"/>
      <c r="H63" s="112"/>
      <c r="I63" s="113"/>
    </row>
    <row r="64" spans="1:15" ht="21" customHeight="1">
      <c r="A64" s="18"/>
      <c r="B64" s="48"/>
      <c r="C64" s="109" t="str">
        <f>IFERROR(VLOOKUP($B64,'(非表示）コンサルR8'!$A$5:$D$43,4,FALSE),"")</f>
        <v/>
      </c>
      <c r="D64" s="110"/>
      <c r="E64" s="111"/>
      <c r="F64" s="112"/>
      <c r="G64" s="113"/>
      <c r="H64" s="112"/>
      <c r="I64" s="113"/>
    </row>
    <row r="65" spans="1:18" ht="21" customHeight="1">
      <c r="A65" s="18"/>
      <c r="B65" s="48"/>
      <c r="C65" s="109" t="str">
        <f>IFERROR(VLOOKUP($B65,'(非表示）コンサルR8'!$A$5:$D$43,4,FALSE),"")</f>
        <v/>
      </c>
      <c r="D65" s="110"/>
      <c r="E65" s="111"/>
      <c r="F65" s="112"/>
      <c r="G65" s="113"/>
      <c r="H65" s="112"/>
      <c r="I65" s="113"/>
    </row>
    <row r="66" spans="1:18" ht="21" customHeight="1">
      <c r="A66" s="18"/>
      <c r="B66" s="48"/>
      <c r="C66" s="109" t="str">
        <f>IFERROR(VLOOKUP($B66,'(非表示）コンサルR8'!$A$5:$D$43,4,FALSE),"")</f>
        <v/>
      </c>
      <c r="D66" s="110"/>
      <c r="E66" s="111"/>
      <c r="F66" s="112"/>
      <c r="G66" s="113"/>
      <c r="H66" s="112"/>
      <c r="I66" s="113"/>
    </row>
    <row r="67" spans="1:18" ht="21" customHeight="1">
      <c r="A67" s="18"/>
      <c r="B67" s="48"/>
      <c r="C67" s="109" t="str">
        <f>IFERROR(VLOOKUP($B67,'(非表示）コンサルR8'!$A$5:$D$43,4,FALSE),"")</f>
        <v/>
      </c>
      <c r="D67" s="110"/>
      <c r="E67" s="111"/>
      <c r="F67" s="112"/>
      <c r="G67" s="113"/>
      <c r="H67" s="112"/>
      <c r="I67" s="113"/>
    </row>
    <row r="68" spans="1:18" ht="21" customHeight="1">
      <c r="A68" s="18"/>
      <c r="B68" s="48"/>
      <c r="C68" s="109" t="str">
        <f>IFERROR(VLOOKUP($B68,'(非表示）コンサルR8'!$A$5:$D$43,4,FALSE),"")</f>
        <v/>
      </c>
      <c r="D68" s="110"/>
      <c r="E68" s="111"/>
      <c r="F68" s="112"/>
      <c r="G68" s="113"/>
      <c r="H68" s="112"/>
      <c r="I68" s="113"/>
    </row>
    <row r="69" spans="1:18" ht="21" customHeight="1">
      <c r="A69" s="18"/>
      <c r="B69" s="48"/>
      <c r="C69" s="109" t="str">
        <f>IFERROR(VLOOKUP($B69,'(非表示）コンサルR8'!$A$5:$D$43,4,FALSE),"")</f>
        <v/>
      </c>
      <c r="D69" s="110"/>
      <c r="E69" s="111"/>
      <c r="F69" s="112"/>
      <c r="G69" s="113"/>
      <c r="H69" s="112"/>
      <c r="I69" s="113"/>
    </row>
    <row r="70" spans="1:18" ht="21" customHeight="1">
      <c r="A70" s="18"/>
      <c r="B70" s="48"/>
      <c r="C70" s="109" t="str">
        <f>IFERROR(VLOOKUP($B70,'(非表示）コンサルR8'!$A$5:$D$43,4,FALSE),"")</f>
        <v/>
      </c>
      <c r="D70" s="110"/>
      <c r="E70" s="111"/>
      <c r="F70" s="112"/>
      <c r="G70" s="113"/>
      <c r="H70" s="112"/>
      <c r="I70" s="113"/>
    </row>
    <row r="71" spans="1:18" ht="21" customHeight="1">
      <c r="A71" s="18"/>
      <c r="B71" s="49"/>
      <c r="C71" s="96" t="str">
        <f>IFERROR(VLOOKUP($B71,'(非表示）コンサルR8'!$A$5:$D$43,4,FALSE),"")</f>
        <v/>
      </c>
      <c r="D71" s="97"/>
      <c r="E71" s="98"/>
      <c r="F71" s="99"/>
      <c r="G71" s="100"/>
      <c r="H71" s="99"/>
      <c r="I71" s="100"/>
      <c r="J71" s="10"/>
    </row>
    <row r="72" spans="1:18" ht="21" customHeight="1">
      <c r="B72" s="10" t="s">
        <v>83</v>
      </c>
    </row>
    <row r="73" spans="1:18" ht="21" customHeight="1">
      <c r="A73" s="10"/>
      <c r="B73" s="10"/>
      <c r="C73" s="10"/>
      <c r="D73" s="10"/>
      <c r="E73" s="10"/>
      <c r="F73" s="10"/>
      <c r="G73" s="10"/>
      <c r="H73" s="10"/>
      <c r="I73" s="10"/>
      <c r="J73" s="10"/>
      <c r="K73" s="10"/>
      <c r="L73" s="10"/>
      <c r="M73" s="10"/>
      <c r="N73" s="10"/>
      <c r="O73" s="10"/>
    </row>
    <row r="74" spans="1:18" ht="21" customHeight="1">
      <c r="A74" s="10"/>
      <c r="B74" s="12" t="s">
        <v>7</v>
      </c>
      <c r="C74" s="12"/>
      <c r="D74" s="10"/>
      <c r="E74" s="10"/>
      <c r="F74" s="10"/>
      <c r="G74" s="10"/>
      <c r="H74" s="10"/>
      <c r="I74" s="10"/>
      <c r="J74" s="10"/>
      <c r="K74" s="10"/>
      <c r="L74" s="10"/>
      <c r="M74" s="10"/>
      <c r="N74" s="10"/>
      <c r="O74" s="10"/>
    </row>
    <row r="75" spans="1:18" ht="21" customHeight="1">
      <c r="A75" s="10"/>
      <c r="B75" s="12" t="s">
        <v>8</v>
      </c>
      <c r="C75" s="12"/>
      <c r="D75" s="10"/>
      <c r="E75" s="10"/>
      <c r="F75" s="10"/>
      <c r="G75" s="10"/>
      <c r="H75" s="10"/>
      <c r="I75" s="10"/>
      <c r="J75" s="10"/>
      <c r="K75" s="10"/>
      <c r="L75" s="10"/>
      <c r="M75" s="10"/>
      <c r="N75" s="10"/>
      <c r="O75" s="10"/>
    </row>
    <row r="76" spans="1:18" ht="21" customHeight="1">
      <c r="A76" s="10"/>
      <c r="B76" s="10" t="s">
        <v>73</v>
      </c>
      <c r="C76" s="12"/>
      <c r="D76" s="10"/>
      <c r="E76" s="10"/>
      <c r="F76" s="10"/>
      <c r="G76" s="10"/>
      <c r="H76" s="10"/>
      <c r="I76" s="10"/>
      <c r="J76" s="10"/>
      <c r="K76" s="10"/>
      <c r="L76" s="10"/>
      <c r="M76" s="10"/>
      <c r="N76" s="10"/>
      <c r="O76" s="10"/>
    </row>
    <row r="77" spans="1:18" ht="21" customHeight="1">
      <c r="A77" s="10"/>
      <c r="B77" s="20" t="s">
        <v>74</v>
      </c>
      <c r="C77" s="12"/>
      <c r="D77" s="10"/>
      <c r="E77" s="10"/>
      <c r="F77" s="10"/>
      <c r="G77" s="10"/>
      <c r="H77" s="10"/>
      <c r="I77" s="10"/>
      <c r="J77" s="10"/>
      <c r="K77" s="10"/>
      <c r="L77" s="10"/>
      <c r="M77" s="10"/>
      <c r="N77" s="10"/>
      <c r="O77" s="10"/>
    </row>
    <row r="78" spans="1:18" ht="21" customHeight="1">
      <c r="A78" s="10"/>
      <c r="B78" s="101" t="s">
        <v>9</v>
      </c>
      <c r="C78" s="102"/>
      <c r="D78" s="102"/>
      <c r="E78" s="102"/>
      <c r="F78" s="102"/>
      <c r="G78" s="102"/>
      <c r="H78" s="102"/>
      <c r="I78" s="102"/>
      <c r="J78" s="102"/>
      <c r="K78" s="102"/>
      <c r="L78" s="102"/>
      <c r="M78" s="102"/>
      <c r="N78" s="102"/>
      <c r="O78" s="102"/>
      <c r="P78" s="102"/>
      <c r="Q78" s="103"/>
      <c r="R78" s="10"/>
    </row>
    <row r="79" spans="1:18" ht="30.6" customHeight="1">
      <c r="A79" s="10"/>
      <c r="B79" s="42" t="s">
        <v>69</v>
      </c>
      <c r="C79" s="104" t="s">
        <v>20</v>
      </c>
      <c r="D79" s="105"/>
      <c r="E79" s="105"/>
      <c r="F79" s="105"/>
      <c r="G79" s="105"/>
      <c r="H79" s="105"/>
      <c r="I79" s="105"/>
      <c r="J79" s="106"/>
      <c r="K79" s="104" t="s">
        <v>72</v>
      </c>
      <c r="L79" s="107"/>
      <c r="M79" s="108"/>
      <c r="N79" s="104" t="s">
        <v>95</v>
      </c>
      <c r="O79" s="105"/>
      <c r="P79" s="105"/>
      <c r="Q79" s="106"/>
      <c r="R79" s="10"/>
    </row>
    <row r="80" spans="1:18" ht="21" customHeight="1">
      <c r="A80" s="10"/>
      <c r="B80" s="50"/>
      <c r="C80" s="81" t="str">
        <f>IFERROR(VLOOKUP($B80,'(非表示）コンサルR8'!$A$5:$D$43,4,FALSE),"")</f>
        <v/>
      </c>
      <c r="D80" s="82"/>
      <c r="E80" s="82"/>
      <c r="F80" s="82"/>
      <c r="G80" s="82"/>
      <c r="H80" s="82"/>
      <c r="I80" s="82"/>
      <c r="J80" s="83"/>
      <c r="K80" s="84"/>
      <c r="L80" s="85"/>
      <c r="M80" s="86"/>
      <c r="N80" s="87">
        <f>SUM(K80:M99)+SUM('2.(別紙)追加用シート'!K56:M75)</f>
        <v>0</v>
      </c>
      <c r="O80" s="88"/>
      <c r="P80" s="88"/>
      <c r="Q80" s="89"/>
      <c r="R80" s="10"/>
    </row>
    <row r="81" spans="1:18" ht="21" customHeight="1">
      <c r="A81" s="10"/>
      <c r="B81" s="51"/>
      <c r="C81" s="67" t="str">
        <f>IFERROR(VLOOKUP($B81,'(非表示）コンサルR8'!$A$5:$D$43,4,FALSE),"")</f>
        <v/>
      </c>
      <c r="D81" s="68"/>
      <c r="E81" s="68"/>
      <c r="F81" s="68"/>
      <c r="G81" s="68"/>
      <c r="H81" s="68"/>
      <c r="I81" s="68"/>
      <c r="J81" s="69"/>
      <c r="K81" s="70"/>
      <c r="L81" s="71"/>
      <c r="M81" s="72"/>
      <c r="N81" s="90"/>
      <c r="O81" s="91"/>
      <c r="P81" s="91"/>
      <c r="Q81" s="92"/>
      <c r="R81" s="10"/>
    </row>
    <row r="82" spans="1:18" ht="21" customHeight="1">
      <c r="A82" s="10"/>
      <c r="B82" s="51"/>
      <c r="C82" s="67" t="str">
        <f>IFERROR(VLOOKUP($B82,'(非表示）コンサルR8'!$A$5:$D$43,4,FALSE),"")</f>
        <v/>
      </c>
      <c r="D82" s="68"/>
      <c r="E82" s="68"/>
      <c r="F82" s="68"/>
      <c r="G82" s="68"/>
      <c r="H82" s="68"/>
      <c r="I82" s="68"/>
      <c r="J82" s="69"/>
      <c r="K82" s="70"/>
      <c r="L82" s="71"/>
      <c r="M82" s="72"/>
      <c r="N82" s="90"/>
      <c r="O82" s="91"/>
      <c r="P82" s="91"/>
      <c r="Q82" s="92"/>
      <c r="R82" s="10"/>
    </row>
    <row r="83" spans="1:18" ht="21" customHeight="1">
      <c r="A83" s="10"/>
      <c r="B83" s="51"/>
      <c r="C83" s="67" t="str">
        <f>IFERROR(VLOOKUP($B83,'(非表示）コンサルR8'!$A$5:$D$43,4,FALSE),"")</f>
        <v/>
      </c>
      <c r="D83" s="68"/>
      <c r="E83" s="68"/>
      <c r="F83" s="68"/>
      <c r="G83" s="68"/>
      <c r="H83" s="68"/>
      <c r="I83" s="68"/>
      <c r="J83" s="69"/>
      <c r="K83" s="70"/>
      <c r="L83" s="71"/>
      <c r="M83" s="72"/>
      <c r="N83" s="90"/>
      <c r="O83" s="91"/>
      <c r="P83" s="91"/>
      <c r="Q83" s="92"/>
      <c r="R83" s="10"/>
    </row>
    <row r="84" spans="1:18" ht="21" customHeight="1">
      <c r="A84" s="10"/>
      <c r="B84" s="51"/>
      <c r="C84" s="67" t="str">
        <f>IFERROR(VLOOKUP($B84,'(非表示）コンサルR8'!$A$5:$D$43,4,FALSE),"")</f>
        <v/>
      </c>
      <c r="D84" s="68"/>
      <c r="E84" s="68"/>
      <c r="F84" s="68"/>
      <c r="G84" s="68"/>
      <c r="H84" s="68"/>
      <c r="I84" s="68"/>
      <c r="J84" s="69"/>
      <c r="K84" s="70"/>
      <c r="L84" s="71"/>
      <c r="M84" s="72"/>
      <c r="N84" s="90"/>
      <c r="O84" s="91"/>
      <c r="P84" s="91"/>
      <c r="Q84" s="92"/>
      <c r="R84" s="10"/>
    </row>
    <row r="85" spans="1:18" ht="21" customHeight="1">
      <c r="A85" s="10"/>
      <c r="B85" s="51"/>
      <c r="C85" s="67" t="str">
        <f>IFERROR(VLOOKUP($B85,'(非表示）コンサルR8'!$A$5:$D$43,4,FALSE),"")</f>
        <v/>
      </c>
      <c r="D85" s="68"/>
      <c r="E85" s="68"/>
      <c r="F85" s="68"/>
      <c r="G85" s="68"/>
      <c r="H85" s="68"/>
      <c r="I85" s="68"/>
      <c r="J85" s="69"/>
      <c r="K85" s="70"/>
      <c r="L85" s="71"/>
      <c r="M85" s="72"/>
      <c r="N85" s="90"/>
      <c r="O85" s="91"/>
      <c r="P85" s="91"/>
      <c r="Q85" s="92"/>
      <c r="R85" s="10"/>
    </row>
    <row r="86" spans="1:18" ht="21" customHeight="1">
      <c r="A86" s="10"/>
      <c r="B86" s="51"/>
      <c r="C86" s="67" t="str">
        <f>IFERROR(VLOOKUP($B86,'(非表示）コンサルR8'!$A$5:$D$43,4,FALSE),"")</f>
        <v/>
      </c>
      <c r="D86" s="68"/>
      <c r="E86" s="68"/>
      <c r="F86" s="68"/>
      <c r="G86" s="68"/>
      <c r="H86" s="68"/>
      <c r="I86" s="68"/>
      <c r="J86" s="69"/>
      <c r="K86" s="70"/>
      <c r="L86" s="71"/>
      <c r="M86" s="72"/>
      <c r="N86" s="90"/>
      <c r="O86" s="91"/>
      <c r="P86" s="91"/>
      <c r="Q86" s="92"/>
      <c r="R86" s="10"/>
    </row>
    <row r="87" spans="1:18" ht="21" customHeight="1">
      <c r="A87" s="10"/>
      <c r="B87" s="51"/>
      <c r="C87" s="67" t="str">
        <f>IFERROR(VLOOKUP($B87,'(非表示）コンサルR8'!$A$5:$D$43,4,FALSE),"")</f>
        <v/>
      </c>
      <c r="D87" s="68"/>
      <c r="E87" s="68"/>
      <c r="F87" s="68"/>
      <c r="G87" s="68"/>
      <c r="H87" s="68"/>
      <c r="I87" s="68"/>
      <c r="J87" s="69"/>
      <c r="K87" s="70"/>
      <c r="L87" s="71"/>
      <c r="M87" s="72"/>
      <c r="N87" s="90"/>
      <c r="O87" s="91"/>
      <c r="P87" s="91"/>
      <c r="Q87" s="92"/>
      <c r="R87" s="10"/>
    </row>
    <row r="88" spans="1:18" ht="21" customHeight="1">
      <c r="A88" s="10"/>
      <c r="B88" s="51"/>
      <c r="C88" s="67" t="str">
        <f>IFERROR(VLOOKUP($B88,'(非表示）コンサルR8'!$A$5:$D$43,4,FALSE),"")</f>
        <v/>
      </c>
      <c r="D88" s="68"/>
      <c r="E88" s="68"/>
      <c r="F88" s="68"/>
      <c r="G88" s="68"/>
      <c r="H88" s="68"/>
      <c r="I88" s="68"/>
      <c r="J88" s="69"/>
      <c r="K88" s="70"/>
      <c r="L88" s="71"/>
      <c r="M88" s="72"/>
      <c r="N88" s="90"/>
      <c r="O88" s="91"/>
      <c r="P88" s="91"/>
      <c r="Q88" s="92"/>
      <c r="R88" s="10"/>
    </row>
    <row r="89" spans="1:18" ht="21" customHeight="1">
      <c r="A89" s="10"/>
      <c r="B89" s="51"/>
      <c r="C89" s="67" t="str">
        <f>IFERROR(VLOOKUP($B89,'(非表示）コンサルR8'!$A$5:$D$43,4,FALSE),"")</f>
        <v/>
      </c>
      <c r="D89" s="68"/>
      <c r="E89" s="68"/>
      <c r="F89" s="68"/>
      <c r="G89" s="68"/>
      <c r="H89" s="68"/>
      <c r="I89" s="68"/>
      <c r="J89" s="69"/>
      <c r="K89" s="70"/>
      <c r="L89" s="71"/>
      <c r="M89" s="72"/>
      <c r="N89" s="90"/>
      <c r="O89" s="91"/>
      <c r="P89" s="91"/>
      <c r="Q89" s="92"/>
      <c r="R89" s="10"/>
    </row>
    <row r="90" spans="1:18" ht="21" customHeight="1">
      <c r="A90" s="10"/>
      <c r="B90" s="51"/>
      <c r="C90" s="67" t="str">
        <f>IFERROR(VLOOKUP($B90,'(非表示）コンサルR8'!$A$5:$D$43,4,FALSE),"")</f>
        <v/>
      </c>
      <c r="D90" s="68"/>
      <c r="E90" s="68"/>
      <c r="F90" s="68"/>
      <c r="G90" s="68"/>
      <c r="H90" s="68"/>
      <c r="I90" s="68"/>
      <c r="J90" s="69"/>
      <c r="K90" s="70"/>
      <c r="L90" s="71"/>
      <c r="M90" s="72"/>
      <c r="N90" s="90"/>
      <c r="O90" s="91"/>
      <c r="P90" s="91"/>
      <c r="Q90" s="92"/>
      <c r="R90" s="10"/>
    </row>
    <row r="91" spans="1:18" ht="21" customHeight="1">
      <c r="A91" s="10"/>
      <c r="B91" s="51"/>
      <c r="C91" s="67" t="str">
        <f>IFERROR(VLOOKUP($B91,'(非表示）コンサルR8'!$A$5:$D$43,4,FALSE),"")</f>
        <v/>
      </c>
      <c r="D91" s="68"/>
      <c r="E91" s="68"/>
      <c r="F91" s="68"/>
      <c r="G91" s="68"/>
      <c r="H91" s="68"/>
      <c r="I91" s="68"/>
      <c r="J91" s="69"/>
      <c r="K91" s="70"/>
      <c r="L91" s="71"/>
      <c r="M91" s="72"/>
      <c r="N91" s="90"/>
      <c r="O91" s="91"/>
      <c r="P91" s="91"/>
      <c r="Q91" s="92"/>
      <c r="R91" s="10"/>
    </row>
    <row r="92" spans="1:18" ht="21" customHeight="1">
      <c r="A92" s="10"/>
      <c r="B92" s="51"/>
      <c r="C92" s="67" t="str">
        <f>IFERROR(VLOOKUP($B92,'(非表示）コンサルR8'!$A$5:$D$43,4,FALSE),"")</f>
        <v/>
      </c>
      <c r="D92" s="68"/>
      <c r="E92" s="68"/>
      <c r="F92" s="68"/>
      <c r="G92" s="68"/>
      <c r="H92" s="68"/>
      <c r="I92" s="68"/>
      <c r="J92" s="69"/>
      <c r="K92" s="70"/>
      <c r="L92" s="71"/>
      <c r="M92" s="72"/>
      <c r="N92" s="90"/>
      <c r="O92" s="91"/>
      <c r="P92" s="91"/>
      <c r="Q92" s="92"/>
      <c r="R92" s="10"/>
    </row>
    <row r="93" spans="1:18" ht="21" customHeight="1">
      <c r="A93" s="10"/>
      <c r="B93" s="51"/>
      <c r="C93" s="67" t="str">
        <f>IFERROR(VLOOKUP($B93,'(非表示）コンサルR8'!$A$5:$D$43,4,FALSE),"")</f>
        <v/>
      </c>
      <c r="D93" s="68"/>
      <c r="E93" s="68"/>
      <c r="F93" s="68"/>
      <c r="G93" s="68"/>
      <c r="H93" s="68"/>
      <c r="I93" s="68"/>
      <c r="J93" s="69"/>
      <c r="K93" s="70"/>
      <c r="L93" s="71"/>
      <c r="M93" s="72"/>
      <c r="N93" s="90"/>
      <c r="O93" s="91"/>
      <c r="P93" s="91"/>
      <c r="Q93" s="92"/>
      <c r="R93" s="10"/>
    </row>
    <row r="94" spans="1:18" ht="21" customHeight="1">
      <c r="A94" s="10"/>
      <c r="B94" s="51"/>
      <c r="C94" s="67" t="str">
        <f>IFERROR(VLOOKUP($B94,'(非表示）コンサルR8'!$A$5:$D$43,4,FALSE),"")</f>
        <v/>
      </c>
      <c r="D94" s="68"/>
      <c r="E94" s="68"/>
      <c r="F94" s="68"/>
      <c r="G94" s="68"/>
      <c r="H94" s="68"/>
      <c r="I94" s="68"/>
      <c r="J94" s="69"/>
      <c r="K94" s="70"/>
      <c r="L94" s="71"/>
      <c r="M94" s="72"/>
      <c r="N94" s="90"/>
      <c r="O94" s="91"/>
      <c r="P94" s="91"/>
      <c r="Q94" s="92"/>
      <c r="R94" s="10"/>
    </row>
    <row r="95" spans="1:18" ht="21" customHeight="1">
      <c r="A95" s="10"/>
      <c r="B95" s="51"/>
      <c r="C95" s="67" t="str">
        <f>IFERROR(VLOOKUP($B95,'(非表示）コンサルR8'!$A$5:$D$43,4,FALSE),"")</f>
        <v/>
      </c>
      <c r="D95" s="68"/>
      <c r="E95" s="68"/>
      <c r="F95" s="68"/>
      <c r="G95" s="68"/>
      <c r="H95" s="68"/>
      <c r="I95" s="68"/>
      <c r="J95" s="69"/>
      <c r="K95" s="70"/>
      <c r="L95" s="71"/>
      <c r="M95" s="72"/>
      <c r="N95" s="90"/>
      <c r="O95" s="91"/>
      <c r="P95" s="91"/>
      <c r="Q95" s="92"/>
      <c r="R95" s="10"/>
    </row>
    <row r="96" spans="1:18" ht="21" customHeight="1">
      <c r="A96" s="10"/>
      <c r="B96" s="51"/>
      <c r="C96" s="67" t="str">
        <f>IFERROR(VLOOKUP($B96,'(非表示）コンサルR8'!$A$5:$D$43,4,FALSE),"")</f>
        <v/>
      </c>
      <c r="D96" s="68"/>
      <c r="E96" s="68"/>
      <c r="F96" s="68"/>
      <c r="G96" s="68"/>
      <c r="H96" s="68"/>
      <c r="I96" s="68"/>
      <c r="J96" s="69"/>
      <c r="K96" s="70"/>
      <c r="L96" s="71"/>
      <c r="M96" s="72"/>
      <c r="N96" s="90"/>
      <c r="O96" s="91"/>
      <c r="P96" s="91"/>
      <c r="Q96" s="92"/>
      <c r="R96" s="10"/>
    </row>
    <row r="97" spans="1:18" ht="21" customHeight="1">
      <c r="A97" s="10"/>
      <c r="B97" s="51"/>
      <c r="C97" s="67" t="str">
        <f>IFERROR(VLOOKUP($B97,'(非表示）コンサルR8'!$A$5:$D$43,4,FALSE),"")</f>
        <v/>
      </c>
      <c r="D97" s="68"/>
      <c r="E97" s="68"/>
      <c r="F97" s="68"/>
      <c r="G97" s="68"/>
      <c r="H97" s="68"/>
      <c r="I97" s="68"/>
      <c r="J97" s="69"/>
      <c r="K97" s="70"/>
      <c r="L97" s="71"/>
      <c r="M97" s="72"/>
      <c r="N97" s="90"/>
      <c r="O97" s="91"/>
      <c r="P97" s="91"/>
      <c r="Q97" s="92"/>
      <c r="R97" s="10"/>
    </row>
    <row r="98" spans="1:18" ht="21" customHeight="1">
      <c r="A98" s="10"/>
      <c r="B98" s="51"/>
      <c r="C98" s="67" t="str">
        <f>IFERROR(VLOOKUP($B98,'(非表示）コンサルR8'!$A$5:$D$43,4,FALSE),"")</f>
        <v/>
      </c>
      <c r="D98" s="68"/>
      <c r="E98" s="68"/>
      <c r="F98" s="68"/>
      <c r="G98" s="68"/>
      <c r="H98" s="68"/>
      <c r="I98" s="68"/>
      <c r="J98" s="69"/>
      <c r="K98" s="70"/>
      <c r="L98" s="71"/>
      <c r="M98" s="72"/>
      <c r="N98" s="90"/>
      <c r="O98" s="91"/>
      <c r="P98" s="91"/>
      <c r="Q98" s="92"/>
      <c r="R98" s="10"/>
    </row>
    <row r="99" spans="1:18" ht="21" customHeight="1">
      <c r="A99" s="10"/>
      <c r="B99" s="52"/>
      <c r="C99" s="73" t="str">
        <f>IFERROR(VLOOKUP($B99,'(非表示）コンサルR8'!$A$5:$D$43,4,FALSE),"")</f>
        <v/>
      </c>
      <c r="D99" s="74"/>
      <c r="E99" s="74"/>
      <c r="F99" s="74"/>
      <c r="G99" s="74"/>
      <c r="H99" s="74"/>
      <c r="I99" s="74"/>
      <c r="J99" s="75"/>
      <c r="K99" s="76"/>
      <c r="L99" s="77"/>
      <c r="M99" s="78"/>
      <c r="N99" s="93"/>
      <c r="O99" s="94"/>
      <c r="P99" s="94"/>
      <c r="Q99" s="95"/>
      <c r="R99" s="10"/>
    </row>
    <row r="100" spans="1:18" ht="21" customHeight="1">
      <c r="B100" s="10" t="s">
        <v>84</v>
      </c>
      <c r="N100" s="10"/>
    </row>
    <row r="101" spans="1:18" ht="21" customHeight="1">
      <c r="A101" s="10"/>
      <c r="B101" s="10"/>
      <c r="C101" s="10"/>
      <c r="D101" s="10"/>
      <c r="E101" s="10"/>
      <c r="K101" s="10"/>
      <c r="L101" s="10"/>
      <c r="M101" s="10"/>
      <c r="N101" s="10"/>
      <c r="O101" s="10"/>
    </row>
    <row r="102" spans="1:18" ht="21" customHeight="1">
      <c r="A102" s="10"/>
      <c r="B102" s="12" t="s">
        <v>10</v>
      </c>
      <c r="C102" s="12"/>
      <c r="D102" s="10"/>
      <c r="E102" s="10"/>
      <c r="K102" s="10"/>
      <c r="L102" s="10"/>
      <c r="M102" s="10"/>
      <c r="N102" s="10"/>
      <c r="O102" s="10"/>
    </row>
    <row r="103" spans="1:18" ht="21" customHeight="1">
      <c r="A103" s="10"/>
      <c r="B103" s="17" t="s">
        <v>11</v>
      </c>
      <c r="C103" s="17"/>
      <c r="D103" s="10"/>
      <c r="E103" s="10"/>
      <c r="K103" s="10"/>
      <c r="L103" s="10"/>
      <c r="M103" s="10"/>
      <c r="N103" s="10"/>
      <c r="O103" s="10"/>
    </row>
    <row r="104" spans="1:18" ht="21" customHeight="1">
      <c r="A104" s="10"/>
      <c r="B104" s="10" t="s">
        <v>12</v>
      </c>
      <c r="C104" s="10"/>
      <c r="D104" s="10"/>
      <c r="E104" s="10"/>
      <c r="K104" s="10"/>
      <c r="L104" s="10"/>
      <c r="M104" s="10"/>
      <c r="N104" s="10"/>
      <c r="O104" s="10"/>
    </row>
    <row r="105" spans="1:18" ht="21" customHeight="1">
      <c r="A105" s="10"/>
      <c r="B105" s="20" t="s">
        <v>85</v>
      </c>
      <c r="C105" s="10"/>
      <c r="D105" s="10"/>
      <c r="E105" s="10"/>
      <c r="K105" s="10"/>
      <c r="L105" s="10"/>
      <c r="M105" s="10"/>
      <c r="N105" s="10"/>
      <c r="O105" s="10"/>
    </row>
    <row r="106" spans="1:18" ht="9" customHeight="1" thickBot="1">
      <c r="A106" s="10"/>
      <c r="B106" s="10"/>
      <c r="C106" s="10"/>
      <c r="D106" s="10"/>
      <c r="E106" s="10"/>
      <c r="K106" s="10"/>
      <c r="L106" s="10"/>
      <c r="M106" s="10"/>
      <c r="N106" s="10"/>
      <c r="O106" s="10"/>
    </row>
    <row r="107" spans="1:18" ht="30.6" customHeight="1">
      <c r="A107" s="10"/>
      <c r="B107" s="59" t="s">
        <v>13</v>
      </c>
      <c r="C107" s="60"/>
      <c r="D107" s="60"/>
      <c r="E107" s="61"/>
      <c r="G107" s="65" t="s">
        <v>82</v>
      </c>
      <c r="H107" s="65"/>
      <c r="K107" s="10"/>
      <c r="L107" s="10"/>
      <c r="M107" s="10"/>
      <c r="N107" s="10"/>
      <c r="O107" s="10"/>
    </row>
    <row r="108" spans="1:18" ht="48" customHeight="1" thickBot="1">
      <c r="A108" s="10"/>
      <c r="B108" s="62">
        <f>IF(N80/3&lt;=1000000, ROUNDDOWN(N80/3, -2), 1000000)</f>
        <v>0</v>
      </c>
      <c r="C108" s="63"/>
      <c r="D108" s="63"/>
      <c r="E108" s="64"/>
      <c r="G108" s="66"/>
      <c r="H108" s="66"/>
      <c r="I108" s="79" t="s">
        <v>90</v>
      </c>
      <c r="J108" s="80"/>
      <c r="K108" s="80"/>
      <c r="L108" s="80"/>
      <c r="M108" s="80"/>
      <c r="N108" s="10"/>
      <c r="O108" s="10"/>
    </row>
    <row r="109" spans="1:18" ht="40.799999999999997" customHeight="1">
      <c r="A109" s="10"/>
      <c r="B109" s="53" t="s">
        <v>94</v>
      </c>
      <c r="C109" s="19"/>
      <c r="D109" s="10"/>
      <c r="E109" s="10"/>
      <c r="K109" s="10"/>
      <c r="L109" s="10"/>
      <c r="M109" s="10"/>
      <c r="N109" s="10"/>
      <c r="O109" s="10"/>
    </row>
  </sheetData>
  <sheetProtection algorithmName="SHA-512" hashValue="74n91zVnXMQTxSo2Dz1abZ5NihxdxqAjbLsqnWs31tJL0ab3GzkKqJxS5UpFG1xTMCm9+FUhunMBInmBaBFPYw==" saltValue="p2BewWNFIdaU6pUREb1RMg==" spinCount="100000" sheet="1" selectLockedCells="1"/>
  <mergeCells count="166">
    <mergeCell ref="L6:M6"/>
    <mergeCell ref="B7:D7"/>
    <mergeCell ref="F7:I7"/>
    <mergeCell ref="J7:K7"/>
    <mergeCell ref="B8:D8"/>
    <mergeCell ref="F8:I8"/>
    <mergeCell ref="J8:K8"/>
    <mergeCell ref="B6:E6"/>
    <mergeCell ref="F6:I6"/>
    <mergeCell ref="J6:K6"/>
    <mergeCell ref="B11:D11"/>
    <mergeCell ref="F11:I11"/>
    <mergeCell ref="J11:K11"/>
    <mergeCell ref="B12:D12"/>
    <mergeCell ref="F12:I12"/>
    <mergeCell ref="J12:K12"/>
    <mergeCell ref="B9:D9"/>
    <mergeCell ref="F9:I9"/>
    <mergeCell ref="J9:K9"/>
    <mergeCell ref="B10:D10"/>
    <mergeCell ref="F10:I10"/>
    <mergeCell ref="J10:K10"/>
    <mergeCell ref="B15:D15"/>
    <mergeCell ref="F15:I15"/>
    <mergeCell ref="J15:K15"/>
    <mergeCell ref="B16:D16"/>
    <mergeCell ref="F16:I16"/>
    <mergeCell ref="J16:K16"/>
    <mergeCell ref="B13:D13"/>
    <mergeCell ref="F13:I13"/>
    <mergeCell ref="J13:K13"/>
    <mergeCell ref="B14:D14"/>
    <mergeCell ref="F14:I14"/>
    <mergeCell ref="J14:K14"/>
    <mergeCell ref="B19:D19"/>
    <mergeCell ref="F19:I19"/>
    <mergeCell ref="J19:K19"/>
    <mergeCell ref="B20:D20"/>
    <mergeCell ref="F20:I20"/>
    <mergeCell ref="J20:K20"/>
    <mergeCell ref="B17:D17"/>
    <mergeCell ref="F17:I17"/>
    <mergeCell ref="J17:K17"/>
    <mergeCell ref="B18:D18"/>
    <mergeCell ref="F18:I18"/>
    <mergeCell ref="J18:K18"/>
    <mergeCell ref="B27:Q45"/>
    <mergeCell ref="C51:E51"/>
    <mergeCell ref="F51:G51"/>
    <mergeCell ref="H51:I51"/>
    <mergeCell ref="C52:E52"/>
    <mergeCell ref="F52:G52"/>
    <mergeCell ref="H52:I52"/>
    <mergeCell ref="B21:D21"/>
    <mergeCell ref="F21:I21"/>
    <mergeCell ref="J21:K21"/>
    <mergeCell ref="B24:O24"/>
    <mergeCell ref="B25:O25"/>
    <mergeCell ref="B26:O26"/>
    <mergeCell ref="C55:E55"/>
    <mergeCell ref="F55:G55"/>
    <mergeCell ref="H55:I55"/>
    <mergeCell ref="C56:E56"/>
    <mergeCell ref="F56:G56"/>
    <mergeCell ref="H56:I56"/>
    <mergeCell ref="C53:E53"/>
    <mergeCell ref="F53:G53"/>
    <mergeCell ref="H53:I53"/>
    <mergeCell ref="C54:E54"/>
    <mergeCell ref="F54:G54"/>
    <mergeCell ref="H54:I54"/>
    <mergeCell ref="C59:E59"/>
    <mergeCell ref="F59:G59"/>
    <mergeCell ref="H59:I59"/>
    <mergeCell ref="C60:E60"/>
    <mergeCell ref="F60:G60"/>
    <mergeCell ref="H60:I60"/>
    <mergeCell ref="C57:E57"/>
    <mergeCell ref="F57:G57"/>
    <mergeCell ref="H57:I57"/>
    <mergeCell ref="C58:E58"/>
    <mergeCell ref="F58:G58"/>
    <mergeCell ref="H58:I58"/>
    <mergeCell ref="C63:E63"/>
    <mergeCell ref="F63:G63"/>
    <mergeCell ref="H63:I63"/>
    <mergeCell ref="C64:E64"/>
    <mergeCell ref="F64:G64"/>
    <mergeCell ref="H64:I64"/>
    <mergeCell ref="C61:E61"/>
    <mergeCell ref="F61:G61"/>
    <mergeCell ref="H61:I61"/>
    <mergeCell ref="C62:E62"/>
    <mergeCell ref="F62:G62"/>
    <mergeCell ref="H62:I62"/>
    <mergeCell ref="C67:E67"/>
    <mergeCell ref="F67:G67"/>
    <mergeCell ref="H67:I67"/>
    <mergeCell ref="C68:E68"/>
    <mergeCell ref="F68:G68"/>
    <mergeCell ref="H68:I68"/>
    <mergeCell ref="C65:E65"/>
    <mergeCell ref="F65:G65"/>
    <mergeCell ref="H65:I65"/>
    <mergeCell ref="C66:E66"/>
    <mergeCell ref="F66:G66"/>
    <mergeCell ref="H66:I66"/>
    <mergeCell ref="C71:E71"/>
    <mergeCell ref="F71:G71"/>
    <mergeCell ref="H71:I71"/>
    <mergeCell ref="B78:Q78"/>
    <mergeCell ref="C79:J79"/>
    <mergeCell ref="K79:M79"/>
    <mergeCell ref="N79:Q79"/>
    <mergeCell ref="C69:E69"/>
    <mergeCell ref="F69:G69"/>
    <mergeCell ref="H69:I69"/>
    <mergeCell ref="C70:E70"/>
    <mergeCell ref="F70:G70"/>
    <mergeCell ref="H70:I70"/>
    <mergeCell ref="C80:J80"/>
    <mergeCell ref="K80:M80"/>
    <mergeCell ref="N80:Q99"/>
    <mergeCell ref="C81:J81"/>
    <mergeCell ref="K81:M81"/>
    <mergeCell ref="C82:J82"/>
    <mergeCell ref="K82:M82"/>
    <mergeCell ref="C83:J83"/>
    <mergeCell ref="K83:M83"/>
    <mergeCell ref="C84:J84"/>
    <mergeCell ref="C88:J88"/>
    <mergeCell ref="K88:M88"/>
    <mergeCell ref="C89:J89"/>
    <mergeCell ref="K89:M89"/>
    <mergeCell ref="C90:J90"/>
    <mergeCell ref="K90:M90"/>
    <mergeCell ref="K84:M84"/>
    <mergeCell ref="C85:J85"/>
    <mergeCell ref="K85:M85"/>
    <mergeCell ref="C86:J86"/>
    <mergeCell ref="K86:M86"/>
    <mergeCell ref="C87:J87"/>
    <mergeCell ref="K87:M87"/>
    <mergeCell ref="C94:J94"/>
    <mergeCell ref="K94:M94"/>
    <mergeCell ref="C95:J95"/>
    <mergeCell ref="K95:M95"/>
    <mergeCell ref="C96:J96"/>
    <mergeCell ref="K96:M96"/>
    <mergeCell ref="C91:J91"/>
    <mergeCell ref="K91:M91"/>
    <mergeCell ref="C92:J92"/>
    <mergeCell ref="K92:M92"/>
    <mergeCell ref="C93:J93"/>
    <mergeCell ref="K93:M93"/>
    <mergeCell ref="B107:E107"/>
    <mergeCell ref="B108:E108"/>
    <mergeCell ref="G107:H107"/>
    <mergeCell ref="G108:H108"/>
    <mergeCell ref="C97:J97"/>
    <mergeCell ref="K97:M97"/>
    <mergeCell ref="C98:J98"/>
    <mergeCell ref="K98:M98"/>
    <mergeCell ref="C99:J99"/>
    <mergeCell ref="K99:M99"/>
    <mergeCell ref="I108:M108"/>
  </mergeCells>
  <phoneticPr fontId="3"/>
  <dataValidations count="3">
    <dataValidation type="whole" operator="greaterThan" allowBlank="1" showInputMessage="1" showErrorMessage="1" sqref="L7:L21 K80:M99" xr:uid="{616F4868-BE8D-4D7C-9A5F-0267580AE6C9}">
      <formula1>0</formula1>
    </dataValidation>
    <dataValidation type="date" allowBlank="1" showInputMessage="1" showErrorMessage="1" sqref="F52:I71" xr:uid="{D3EBF5F5-B6FD-433C-B1BD-EB0A131753E2}">
      <formula1>46113</formula1>
      <formula2>46416</formula2>
    </dataValidation>
    <dataValidation type="list" allowBlank="1" showInputMessage="1" showErrorMessage="1" sqref="G108" xr:uid="{342D0310-E733-49AF-A973-62D722205482}">
      <formula1>"✓"</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21DBB76-B763-4AB7-BDE9-9FC44FFB98DB}">
          <x14:formula1>
            <xm:f>'(非表示）コンサルR8'!$A$5:$A$43</xm:f>
          </x14:formula1>
          <xm:sqref>J7:K21 B52:B71 B80:B99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D179E-7D1E-430D-A57D-2EE268577C51}">
  <dimension ref="A1:T76"/>
  <sheetViews>
    <sheetView showGridLines="0" zoomScale="85" zoomScaleNormal="85" workbookViewId="0">
      <selection activeCell="B7" sqref="B7:D7"/>
    </sheetView>
  </sheetViews>
  <sheetFormatPr defaultRowHeight="21" customHeight="1"/>
  <cols>
    <col min="1" max="1" width="2.69921875" style="13" customWidth="1"/>
    <col min="2" max="5" width="11.59765625" style="13" customWidth="1"/>
    <col min="6" max="17" width="7.09765625" style="13" customWidth="1"/>
    <col min="18" max="16384" width="8.796875" style="13"/>
  </cols>
  <sheetData>
    <row r="1" spans="1:20" ht="36.6" customHeight="1">
      <c r="A1" s="11"/>
      <c r="B1" s="28" t="s">
        <v>81</v>
      </c>
      <c r="C1" s="11"/>
      <c r="D1" s="12"/>
      <c r="E1" s="12"/>
      <c r="F1" s="12"/>
      <c r="G1" s="12"/>
      <c r="H1" s="12"/>
      <c r="I1" s="10"/>
      <c r="J1" s="10"/>
      <c r="K1" s="10"/>
      <c r="L1" s="10"/>
      <c r="M1" s="10"/>
      <c r="N1" s="10"/>
      <c r="O1" s="10"/>
      <c r="Q1" s="10"/>
      <c r="T1" s="10"/>
    </row>
    <row r="2" spans="1:20" ht="21" customHeight="1">
      <c r="A2" s="10"/>
      <c r="B2" s="46"/>
      <c r="C2" s="14" t="s">
        <v>79</v>
      </c>
      <c r="D2" s="12"/>
      <c r="E2" s="12"/>
      <c r="F2" s="12"/>
      <c r="G2" s="12"/>
      <c r="H2" s="12"/>
      <c r="I2" s="10"/>
      <c r="J2" s="10"/>
      <c r="K2" s="10"/>
      <c r="L2" s="10"/>
      <c r="M2" s="10"/>
      <c r="N2" s="10"/>
      <c r="O2" s="10"/>
    </row>
    <row r="3" spans="1:20" ht="21" customHeight="1">
      <c r="A3" s="10"/>
      <c r="B3" s="47"/>
      <c r="C3" s="14" t="s">
        <v>149</v>
      </c>
      <c r="D3" s="29"/>
      <c r="E3" s="29"/>
      <c r="F3" s="29"/>
      <c r="G3" s="29"/>
      <c r="H3" s="29"/>
      <c r="I3" s="10"/>
      <c r="J3" s="10"/>
      <c r="K3" s="10"/>
      <c r="L3" s="10"/>
      <c r="M3" s="10"/>
      <c r="N3" s="10"/>
      <c r="O3" s="10"/>
    </row>
    <row r="4" spans="1:20" ht="11.4" customHeight="1">
      <c r="A4" s="10"/>
      <c r="B4" s="14"/>
      <c r="C4" s="14"/>
      <c r="D4" s="12"/>
      <c r="E4" s="12"/>
      <c r="F4" s="12"/>
      <c r="G4" s="12"/>
      <c r="H4" s="12"/>
      <c r="I4" s="10"/>
      <c r="J4" s="10"/>
      <c r="K4" s="10"/>
      <c r="L4" s="10"/>
      <c r="M4" s="10"/>
      <c r="N4" s="10"/>
      <c r="O4" s="10"/>
    </row>
    <row r="5" spans="1:20" ht="21" customHeight="1">
      <c r="A5" s="10"/>
      <c r="B5" s="12" t="s">
        <v>75</v>
      </c>
      <c r="C5" s="12"/>
      <c r="D5" s="10"/>
      <c r="E5" s="10"/>
      <c r="F5" s="54" t="s">
        <v>93</v>
      </c>
      <c r="G5" s="10"/>
      <c r="H5" s="10"/>
      <c r="I5" s="10"/>
      <c r="J5" s="10"/>
      <c r="K5" s="10"/>
      <c r="L5" s="10"/>
      <c r="M5" s="10"/>
      <c r="N5" s="10"/>
      <c r="O5" s="10"/>
    </row>
    <row r="6" spans="1:20" ht="35.4" customHeight="1">
      <c r="A6" s="15"/>
      <c r="B6" s="104" t="s">
        <v>91</v>
      </c>
      <c r="C6" s="105"/>
      <c r="D6" s="147"/>
      <c r="E6" s="148"/>
      <c r="F6" s="140" t="s">
        <v>1</v>
      </c>
      <c r="G6" s="147"/>
      <c r="H6" s="147"/>
      <c r="I6" s="141"/>
      <c r="J6" s="140" t="s">
        <v>69</v>
      </c>
      <c r="K6" s="141"/>
      <c r="L6" s="140" t="s">
        <v>2</v>
      </c>
      <c r="M6" s="141"/>
    </row>
    <row r="7" spans="1:20" ht="21" customHeight="1">
      <c r="A7" s="10"/>
      <c r="B7" s="168"/>
      <c r="C7" s="169"/>
      <c r="D7" s="169"/>
      <c r="E7" s="22" t="s">
        <v>3</v>
      </c>
      <c r="F7" s="168"/>
      <c r="G7" s="169"/>
      <c r="H7" s="169"/>
      <c r="I7" s="170"/>
      <c r="J7" s="145"/>
      <c r="K7" s="146"/>
      <c r="L7" s="43"/>
      <c r="M7" s="25" t="s">
        <v>4</v>
      </c>
    </row>
    <row r="8" spans="1:20" ht="21" customHeight="1">
      <c r="A8" s="10"/>
      <c r="B8" s="165"/>
      <c r="C8" s="166"/>
      <c r="D8" s="166"/>
      <c r="E8" s="23" t="s">
        <v>3</v>
      </c>
      <c r="F8" s="165"/>
      <c r="G8" s="166"/>
      <c r="H8" s="166"/>
      <c r="I8" s="167"/>
      <c r="J8" s="138"/>
      <c r="K8" s="139"/>
      <c r="L8" s="44"/>
      <c r="M8" s="26" t="s">
        <v>4</v>
      </c>
    </row>
    <row r="9" spans="1:20" ht="21" customHeight="1">
      <c r="A9" s="10"/>
      <c r="B9" s="165"/>
      <c r="C9" s="166"/>
      <c r="D9" s="166"/>
      <c r="E9" s="23" t="s">
        <v>3</v>
      </c>
      <c r="F9" s="165"/>
      <c r="G9" s="166"/>
      <c r="H9" s="166"/>
      <c r="I9" s="167"/>
      <c r="J9" s="138"/>
      <c r="K9" s="139"/>
      <c r="L9" s="44"/>
      <c r="M9" s="26" t="s">
        <v>4</v>
      </c>
    </row>
    <row r="10" spans="1:20" ht="21" customHeight="1">
      <c r="A10" s="10"/>
      <c r="B10" s="165"/>
      <c r="C10" s="166"/>
      <c r="D10" s="166"/>
      <c r="E10" s="23" t="s">
        <v>3</v>
      </c>
      <c r="F10" s="165"/>
      <c r="G10" s="166"/>
      <c r="H10" s="166"/>
      <c r="I10" s="167"/>
      <c r="J10" s="138"/>
      <c r="K10" s="139"/>
      <c r="L10" s="44"/>
      <c r="M10" s="26" t="s">
        <v>4</v>
      </c>
    </row>
    <row r="11" spans="1:20" ht="21" customHeight="1">
      <c r="A11" s="10"/>
      <c r="B11" s="165"/>
      <c r="C11" s="166"/>
      <c r="D11" s="166"/>
      <c r="E11" s="23" t="s">
        <v>3</v>
      </c>
      <c r="F11" s="165"/>
      <c r="G11" s="166"/>
      <c r="H11" s="166"/>
      <c r="I11" s="167"/>
      <c r="J11" s="138"/>
      <c r="K11" s="139"/>
      <c r="L11" s="44"/>
      <c r="M11" s="26" t="s">
        <v>4</v>
      </c>
    </row>
    <row r="12" spans="1:20" ht="21" customHeight="1">
      <c r="A12" s="10"/>
      <c r="B12" s="165"/>
      <c r="C12" s="166"/>
      <c r="D12" s="166"/>
      <c r="E12" s="23" t="s">
        <v>3</v>
      </c>
      <c r="F12" s="165"/>
      <c r="G12" s="166"/>
      <c r="H12" s="166"/>
      <c r="I12" s="167"/>
      <c r="J12" s="138"/>
      <c r="K12" s="139"/>
      <c r="L12" s="44"/>
      <c r="M12" s="26" t="s">
        <v>4</v>
      </c>
    </row>
    <row r="13" spans="1:20" ht="21" customHeight="1">
      <c r="A13" s="10"/>
      <c r="B13" s="165"/>
      <c r="C13" s="166"/>
      <c r="D13" s="166"/>
      <c r="E13" s="23" t="s">
        <v>3</v>
      </c>
      <c r="F13" s="165"/>
      <c r="G13" s="166"/>
      <c r="H13" s="166"/>
      <c r="I13" s="167"/>
      <c r="J13" s="138"/>
      <c r="K13" s="139"/>
      <c r="L13" s="44"/>
      <c r="M13" s="26" t="s">
        <v>4</v>
      </c>
    </row>
    <row r="14" spans="1:20" ht="21" customHeight="1">
      <c r="A14" s="10"/>
      <c r="B14" s="165"/>
      <c r="C14" s="166"/>
      <c r="D14" s="166"/>
      <c r="E14" s="23" t="s">
        <v>3</v>
      </c>
      <c r="F14" s="165"/>
      <c r="G14" s="166"/>
      <c r="H14" s="166"/>
      <c r="I14" s="167"/>
      <c r="J14" s="138"/>
      <c r="K14" s="139"/>
      <c r="L14" s="44"/>
      <c r="M14" s="26" t="s">
        <v>4</v>
      </c>
    </row>
    <row r="15" spans="1:20" ht="21" customHeight="1">
      <c r="A15" s="10"/>
      <c r="B15" s="165"/>
      <c r="C15" s="166"/>
      <c r="D15" s="166"/>
      <c r="E15" s="23" t="s">
        <v>3</v>
      </c>
      <c r="F15" s="165"/>
      <c r="G15" s="166"/>
      <c r="H15" s="166"/>
      <c r="I15" s="167"/>
      <c r="J15" s="138"/>
      <c r="K15" s="139"/>
      <c r="L15" s="44"/>
      <c r="M15" s="26" t="s">
        <v>4</v>
      </c>
    </row>
    <row r="16" spans="1:20" ht="21" customHeight="1">
      <c r="A16" s="10"/>
      <c r="B16" s="165"/>
      <c r="C16" s="166"/>
      <c r="D16" s="166"/>
      <c r="E16" s="23" t="s">
        <v>3</v>
      </c>
      <c r="F16" s="165"/>
      <c r="G16" s="166"/>
      <c r="H16" s="166"/>
      <c r="I16" s="167"/>
      <c r="J16" s="138"/>
      <c r="K16" s="139"/>
      <c r="L16" s="44"/>
      <c r="M16" s="26" t="s">
        <v>4</v>
      </c>
    </row>
    <row r="17" spans="1:15" ht="21" customHeight="1">
      <c r="A17" s="10"/>
      <c r="B17" s="165"/>
      <c r="C17" s="166"/>
      <c r="D17" s="166"/>
      <c r="E17" s="23" t="s">
        <v>3</v>
      </c>
      <c r="F17" s="165"/>
      <c r="G17" s="166"/>
      <c r="H17" s="166"/>
      <c r="I17" s="167"/>
      <c r="J17" s="138"/>
      <c r="K17" s="139"/>
      <c r="L17" s="44"/>
      <c r="M17" s="26" t="s">
        <v>4</v>
      </c>
    </row>
    <row r="18" spans="1:15" ht="21" customHeight="1">
      <c r="A18" s="10"/>
      <c r="B18" s="165"/>
      <c r="C18" s="166"/>
      <c r="D18" s="166"/>
      <c r="E18" s="23" t="s">
        <v>3</v>
      </c>
      <c r="F18" s="165"/>
      <c r="G18" s="166"/>
      <c r="H18" s="166"/>
      <c r="I18" s="167"/>
      <c r="J18" s="138"/>
      <c r="K18" s="139"/>
      <c r="L18" s="44"/>
      <c r="M18" s="26" t="s">
        <v>4</v>
      </c>
    </row>
    <row r="19" spans="1:15" ht="21" customHeight="1">
      <c r="A19" s="10"/>
      <c r="B19" s="165"/>
      <c r="C19" s="166"/>
      <c r="D19" s="166"/>
      <c r="E19" s="23" t="s">
        <v>3</v>
      </c>
      <c r="F19" s="165"/>
      <c r="G19" s="166"/>
      <c r="H19" s="166"/>
      <c r="I19" s="167"/>
      <c r="J19" s="138"/>
      <c r="K19" s="139"/>
      <c r="L19" s="44"/>
      <c r="M19" s="26" t="s">
        <v>4</v>
      </c>
    </row>
    <row r="20" spans="1:15" ht="21" customHeight="1">
      <c r="A20" s="10"/>
      <c r="B20" s="165"/>
      <c r="C20" s="166"/>
      <c r="D20" s="166"/>
      <c r="E20" s="23" t="s">
        <v>3</v>
      </c>
      <c r="F20" s="165"/>
      <c r="G20" s="166"/>
      <c r="H20" s="166"/>
      <c r="I20" s="167"/>
      <c r="J20" s="138"/>
      <c r="K20" s="139"/>
      <c r="L20" s="44"/>
      <c r="M20" s="26" t="s">
        <v>4</v>
      </c>
    </row>
    <row r="21" spans="1:15" ht="21" customHeight="1">
      <c r="A21" s="10"/>
      <c r="B21" s="162"/>
      <c r="C21" s="163"/>
      <c r="D21" s="163"/>
      <c r="E21" s="24" t="s">
        <v>3</v>
      </c>
      <c r="F21" s="162"/>
      <c r="G21" s="163"/>
      <c r="H21" s="163"/>
      <c r="I21" s="164"/>
      <c r="J21" s="129"/>
      <c r="K21" s="130"/>
      <c r="L21" s="45"/>
      <c r="M21" s="27" t="s">
        <v>4</v>
      </c>
    </row>
    <row r="23" spans="1:15" ht="21" customHeight="1">
      <c r="A23" s="10"/>
      <c r="B23" s="16"/>
      <c r="C23" s="16"/>
      <c r="D23" s="16"/>
      <c r="E23" s="16"/>
      <c r="F23" s="16"/>
      <c r="G23" s="16"/>
      <c r="H23" s="16"/>
      <c r="I23" s="16"/>
      <c r="J23" s="16"/>
      <c r="K23" s="10"/>
      <c r="L23" s="10"/>
      <c r="M23" s="10"/>
      <c r="N23" s="10"/>
      <c r="O23" s="10"/>
    </row>
    <row r="24" spans="1:15" ht="21" customHeight="1">
      <c r="A24" s="10"/>
      <c r="B24" s="21" t="s">
        <v>76</v>
      </c>
      <c r="C24" s="12"/>
      <c r="D24" s="10"/>
      <c r="E24" s="10"/>
      <c r="F24" s="10"/>
      <c r="G24" s="10"/>
      <c r="H24" s="10"/>
      <c r="I24" s="10"/>
      <c r="J24" s="10"/>
      <c r="K24" s="10"/>
      <c r="L24" s="10"/>
      <c r="M24" s="10"/>
      <c r="N24" s="10"/>
      <c r="O24" s="10"/>
    </row>
    <row r="25" spans="1:15" ht="21" customHeight="1">
      <c r="A25" s="10"/>
      <c r="B25" s="10" t="s">
        <v>5</v>
      </c>
      <c r="C25" s="10"/>
      <c r="D25" s="10"/>
      <c r="E25" s="10"/>
      <c r="F25" s="10"/>
      <c r="G25" s="10"/>
      <c r="H25" s="10"/>
      <c r="I25" s="10"/>
      <c r="J25" s="10"/>
      <c r="K25" s="10"/>
      <c r="L25" s="10"/>
      <c r="M25" s="10"/>
      <c r="N25" s="10"/>
      <c r="O25" s="10"/>
    </row>
    <row r="26" spans="1:15" ht="21" customHeight="1">
      <c r="A26" s="10"/>
      <c r="B26" s="17" t="s">
        <v>6</v>
      </c>
      <c r="C26" s="17"/>
      <c r="D26" s="10"/>
      <c r="E26" s="10"/>
      <c r="F26" s="10"/>
      <c r="G26" s="10"/>
      <c r="H26" s="10"/>
      <c r="I26" s="10"/>
      <c r="J26" s="10"/>
      <c r="K26" s="10"/>
      <c r="L26" s="10"/>
      <c r="M26" s="10"/>
      <c r="N26" s="10"/>
      <c r="O26" s="10"/>
    </row>
    <row r="27" spans="1:15" ht="21" customHeight="1">
      <c r="A27" s="10"/>
      <c r="B27" s="20" t="s">
        <v>80</v>
      </c>
      <c r="C27" s="12"/>
      <c r="D27" s="12"/>
      <c r="E27" s="12"/>
      <c r="F27" s="12"/>
      <c r="G27" s="12"/>
      <c r="H27" s="12"/>
      <c r="I27" s="12"/>
      <c r="J27" s="10"/>
      <c r="K27" s="10"/>
      <c r="L27" s="10"/>
      <c r="M27" s="10"/>
      <c r="N27" s="10"/>
      <c r="O27" s="10"/>
    </row>
    <row r="28" spans="1:15" ht="21" customHeight="1">
      <c r="A28" s="15"/>
      <c r="B28" s="41" t="s">
        <v>69</v>
      </c>
      <c r="C28" s="123" t="s">
        <v>70</v>
      </c>
      <c r="D28" s="124"/>
      <c r="E28" s="125"/>
      <c r="F28" s="123" t="s">
        <v>146</v>
      </c>
      <c r="G28" s="125"/>
      <c r="H28" s="123" t="s">
        <v>147</v>
      </c>
      <c r="I28" s="125"/>
    </row>
    <row r="29" spans="1:15" ht="21" customHeight="1">
      <c r="A29" s="18"/>
      <c r="B29" s="48"/>
      <c r="C29" s="109" t="str">
        <f>IFERROR(VLOOKUP($B29,'(非表示）コンサルR8'!$A$5:$D$43,4,FALSE),"")</f>
        <v/>
      </c>
      <c r="D29" s="110"/>
      <c r="E29" s="111"/>
      <c r="F29" s="160"/>
      <c r="G29" s="161"/>
      <c r="H29" s="160"/>
      <c r="I29" s="161"/>
    </row>
    <row r="30" spans="1:15" ht="21" customHeight="1">
      <c r="A30" s="18"/>
      <c r="B30" s="48"/>
      <c r="C30" s="109" t="str">
        <f>IFERROR(VLOOKUP($B30,'(非表示）コンサルR8'!$A$5:$D$43,4,FALSE),"")</f>
        <v/>
      </c>
      <c r="D30" s="110"/>
      <c r="E30" s="111"/>
      <c r="F30" s="160"/>
      <c r="G30" s="161"/>
      <c r="H30" s="160"/>
      <c r="I30" s="161"/>
    </row>
    <row r="31" spans="1:15" ht="21" customHeight="1">
      <c r="A31" s="18"/>
      <c r="B31" s="48"/>
      <c r="C31" s="109" t="str">
        <f>IFERROR(VLOOKUP($B31,'(非表示）コンサルR8'!$A$5:$D$43,4,FALSE),"")</f>
        <v/>
      </c>
      <c r="D31" s="110"/>
      <c r="E31" s="111"/>
      <c r="F31" s="160"/>
      <c r="G31" s="161"/>
      <c r="H31" s="160"/>
      <c r="I31" s="161"/>
    </row>
    <row r="32" spans="1:15" ht="21" customHeight="1">
      <c r="A32" s="18"/>
      <c r="B32" s="48"/>
      <c r="C32" s="109" t="str">
        <f>IFERROR(VLOOKUP($B32,'(非表示）コンサルR8'!$A$5:$D$43,4,FALSE),"")</f>
        <v/>
      </c>
      <c r="D32" s="110"/>
      <c r="E32" s="111"/>
      <c r="F32" s="160"/>
      <c r="G32" s="161"/>
      <c r="H32" s="160"/>
      <c r="I32" s="161"/>
    </row>
    <row r="33" spans="1:9" ht="21" customHeight="1">
      <c r="A33" s="18"/>
      <c r="B33" s="48"/>
      <c r="C33" s="109" t="str">
        <f>IFERROR(VLOOKUP($B33,'(非表示）コンサルR8'!$A$5:$D$43,4,FALSE),"")</f>
        <v/>
      </c>
      <c r="D33" s="110"/>
      <c r="E33" s="111"/>
      <c r="F33" s="160"/>
      <c r="G33" s="161"/>
      <c r="H33" s="160"/>
      <c r="I33" s="161"/>
    </row>
    <row r="34" spans="1:9" ht="21" customHeight="1">
      <c r="A34" s="18"/>
      <c r="B34" s="48"/>
      <c r="C34" s="109" t="str">
        <f>IFERROR(VLOOKUP($B34,'(非表示）コンサルR8'!$A$5:$D$43,4,FALSE),"")</f>
        <v/>
      </c>
      <c r="D34" s="110"/>
      <c r="E34" s="111"/>
      <c r="F34" s="160"/>
      <c r="G34" s="161"/>
      <c r="H34" s="160"/>
      <c r="I34" s="161"/>
    </row>
    <row r="35" spans="1:9" ht="21" customHeight="1">
      <c r="A35" s="18"/>
      <c r="B35" s="48"/>
      <c r="C35" s="109" t="str">
        <f>IFERROR(VLOOKUP($B35,'(非表示）コンサルR8'!$A$5:$D$43,4,FALSE),"")</f>
        <v/>
      </c>
      <c r="D35" s="110"/>
      <c r="E35" s="111"/>
      <c r="F35" s="160"/>
      <c r="G35" s="161"/>
      <c r="H35" s="160"/>
      <c r="I35" s="161"/>
    </row>
    <row r="36" spans="1:9" ht="21" customHeight="1">
      <c r="A36" s="18"/>
      <c r="B36" s="48"/>
      <c r="C36" s="109" t="str">
        <f>IFERROR(VLOOKUP($B36,'(非表示）コンサルR8'!$A$5:$D$43,4,FALSE),"")</f>
        <v/>
      </c>
      <c r="D36" s="110"/>
      <c r="E36" s="111"/>
      <c r="F36" s="160"/>
      <c r="G36" s="161"/>
      <c r="H36" s="160"/>
      <c r="I36" s="161"/>
    </row>
    <row r="37" spans="1:9" ht="21" customHeight="1">
      <c r="A37" s="18"/>
      <c r="B37" s="48"/>
      <c r="C37" s="109" t="str">
        <f>IFERROR(VLOOKUP($B37,'(非表示）コンサルR8'!$A$5:$D$43,4,FALSE),"")</f>
        <v/>
      </c>
      <c r="D37" s="110"/>
      <c r="E37" s="111"/>
      <c r="F37" s="160"/>
      <c r="G37" s="161"/>
      <c r="H37" s="160"/>
      <c r="I37" s="161"/>
    </row>
    <row r="38" spans="1:9" ht="21" customHeight="1">
      <c r="A38" s="18"/>
      <c r="B38" s="48"/>
      <c r="C38" s="109" t="str">
        <f>IFERROR(VLOOKUP($B38,'(非表示）コンサルR8'!$A$5:$D$43,4,FALSE),"")</f>
        <v/>
      </c>
      <c r="D38" s="110"/>
      <c r="E38" s="111"/>
      <c r="F38" s="160"/>
      <c r="G38" s="161"/>
      <c r="H38" s="160"/>
      <c r="I38" s="161"/>
    </row>
    <row r="39" spans="1:9" ht="21" customHeight="1">
      <c r="A39" s="18"/>
      <c r="B39" s="48"/>
      <c r="C39" s="109" t="str">
        <f>IFERROR(VLOOKUP($B39,'(非表示）コンサルR8'!$A$5:$D$43,4,FALSE),"")</f>
        <v/>
      </c>
      <c r="D39" s="110"/>
      <c r="E39" s="111"/>
      <c r="F39" s="160"/>
      <c r="G39" s="161"/>
      <c r="H39" s="160"/>
      <c r="I39" s="161"/>
    </row>
    <row r="40" spans="1:9" ht="21" customHeight="1">
      <c r="A40" s="18"/>
      <c r="B40" s="48"/>
      <c r="C40" s="109" t="str">
        <f>IFERROR(VLOOKUP($B40,'(非表示）コンサルR8'!$A$5:$D$43,4,FALSE),"")</f>
        <v/>
      </c>
      <c r="D40" s="110"/>
      <c r="E40" s="111"/>
      <c r="F40" s="160"/>
      <c r="G40" s="161"/>
      <c r="H40" s="160"/>
      <c r="I40" s="161"/>
    </row>
    <row r="41" spans="1:9" ht="21" customHeight="1">
      <c r="A41" s="18"/>
      <c r="B41" s="48"/>
      <c r="C41" s="109" t="str">
        <f>IFERROR(VLOOKUP($B41,'(非表示）コンサルR8'!$A$5:$D$43,4,FALSE),"")</f>
        <v/>
      </c>
      <c r="D41" s="110"/>
      <c r="E41" s="111"/>
      <c r="F41" s="160"/>
      <c r="G41" s="161"/>
      <c r="H41" s="160"/>
      <c r="I41" s="161"/>
    </row>
    <row r="42" spans="1:9" ht="21" customHeight="1">
      <c r="A42" s="18"/>
      <c r="B42" s="48"/>
      <c r="C42" s="109" t="str">
        <f>IFERROR(VLOOKUP($B42,'(非表示）コンサルR8'!$A$5:$D$43,4,FALSE),"")</f>
        <v/>
      </c>
      <c r="D42" s="110"/>
      <c r="E42" s="111"/>
      <c r="F42" s="160"/>
      <c r="G42" s="161"/>
      <c r="H42" s="160"/>
      <c r="I42" s="161"/>
    </row>
    <row r="43" spans="1:9" ht="21" customHeight="1">
      <c r="A43" s="18"/>
      <c r="B43" s="48"/>
      <c r="C43" s="109" t="str">
        <f>IFERROR(VLOOKUP($B43,'(非表示）コンサルR8'!$A$5:$D$43,4,FALSE),"")</f>
        <v/>
      </c>
      <c r="D43" s="110"/>
      <c r="E43" s="111"/>
      <c r="F43" s="160"/>
      <c r="G43" s="161"/>
      <c r="H43" s="160"/>
      <c r="I43" s="161"/>
    </row>
    <row r="44" spans="1:9" ht="21" customHeight="1">
      <c r="A44" s="18"/>
      <c r="B44" s="48"/>
      <c r="C44" s="109" t="str">
        <f>IFERROR(VLOOKUP($B44,'(非表示）コンサルR8'!$A$5:$D$43,4,FALSE),"")</f>
        <v/>
      </c>
      <c r="D44" s="110"/>
      <c r="E44" s="111"/>
      <c r="F44" s="160"/>
      <c r="G44" s="161"/>
      <c r="H44" s="160"/>
      <c r="I44" s="161"/>
    </row>
    <row r="45" spans="1:9" ht="21" customHeight="1">
      <c r="A45" s="18"/>
      <c r="B45" s="48"/>
      <c r="C45" s="109" t="str">
        <f>IFERROR(VLOOKUP($B45,'(非表示）コンサルR8'!$A$5:$D$43,4,FALSE),"")</f>
        <v/>
      </c>
      <c r="D45" s="110"/>
      <c r="E45" s="111"/>
      <c r="F45" s="160"/>
      <c r="G45" s="161"/>
      <c r="H45" s="160"/>
      <c r="I45" s="161"/>
    </row>
    <row r="46" spans="1:9" ht="21" customHeight="1">
      <c r="A46" s="18"/>
      <c r="B46" s="48"/>
      <c r="C46" s="109" t="str">
        <f>IFERROR(VLOOKUP($B46,'(非表示）コンサルR8'!$A$5:$D$43,4,FALSE),"")</f>
        <v/>
      </c>
      <c r="D46" s="110"/>
      <c r="E46" s="111"/>
      <c r="F46" s="160"/>
      <c r="G46" s="161"/>
      <c r="H46" s="160"/>
      <c r="I46" s="161"/>
    </row>
    <row r="47" spans="1:9" ht="21" customHeight="1">
      <c r="A47" s="18"/>
      <c r="B47" s="48"/>
      <c r="C47" s="109" t="str">
        <f>IFERROR(VLOOKUP($B47,'(非表示）コンサルR8'!$A$5:$D$43,4,FALSE),"")</f>
        <v/>
      </c>
      <c r="D47" s="110"/>
      <c r="E47" s="111"/>
      <c r="F47" s="160"/>
      <c r="G47" s="161"/>
      <c r="H47" s="160"/>
      <c r="I47" s="161"/>
    </row>
    <row r="48" spans="1:9" ht="21" customHeight="1">
      <c r="A48" s="18"/>
      <c r="B48" s="49"/>
      <c r="C48" s="109" t="str">
        <f>IFERROR(VLOOKUP($B48,'(非表示）コンサルR8'!$A$5:$D$43,4,FALSE),"")</f>
        <v/>
      </c>
      <c r="D48" s="110"/>
      <c r="E48" s="111"/>
      <c r="F48" s="158"/>
      <c r="G48" s="159"/>
      <c r="H48" s="158"/>
      <c r="I48" s="159"/>
    </row>
    <row r="49" spans="1:18" ht="21" customHeight="1">
      <c r="A49" s="10"/>
      <c r="B49" s="10"/>
      <c r="C49" s="10"/>
      <c r="D49" s="10"/>
      <c r="E49" s="10"/>
      <c r="F49" s="10"/>
      <c r="G49" s="10"/>
      <c r="H49" s="10"/>
      <c r="I49" s="10"/>
      <c r="J49" s="10"/>
      <c r="K49" s="10"/>
      <c r="L49" s="10"/>
      <c r="M49" s="10"/>
      <c r="N49" s="10"/>
      <c r="O49" s="10"/>
    </row>
    <row r="50" spans="1:18" ht="21" customHeight="1">
      <c r="A50" s="10"/>
      <c r="B50" s="12" t="s">
        <v>77</v>
      </c>
      <c r="C50" s="12"/>
      <c r="D50" s="10"/>
      <c r="E50" s="10"/>
      <c r="F50" s="10"/>
      <c r="G50" s="10"/>
      <c r="H50" s="10"/>
      <c r="I50" s="10"/>
      <c r="J50" s="10"/>
      <c r="K50" s="10"/>
      <c r="L50" s="10"/>
      <c r="M50" s="10"/>
      <c r="N50" s="10"/>
      <c r="O50" s="10"/>
    </row>
    <row r="51" spans="1:18" ht="21" customHeight="1">
      <c r="A51" s="10"/>
      <c r="B51" s="12" t="s">
        <v>8</v>
      </c>
      <c r="C51" s="12"/>
      <c r="D51" s="10"/>
      <c r="E51" s="10"/>
      <c r="F51" s="10"/>
      <c r="G51" s="10"/>
      <c r="H51" s="10"/>
      <c r="I51" s="10"/>
      <c r="J51" s="10"/>
      <c r="K51" s="10"/>
      <c r="L51" s="10"/>
      <c r="M51" s="10"/>
      <c r="N51" s="10"/>
      <c r="O51" s="10"/>
    </row>
    <row r="52" spans="1:18" ht="21" customHeight="1">
      <c r="A52" s="10"/>
      <c r="B52" s="10" t="s">
        <v>73</v>
      </c>
      <c r="C52" s="12"/>
      <c r="D52" s="10"/>
      <c r="E52" s="10"/>
      <c r="F52" s="10"/>
      <c r="G52" s="10"/>
      <c r="H52" s="10"/>
      <c r="I52" s="10"/>
      <c r="J52" s="10"/>
      <c r="K52" s="10"/>
      <c r="L52" s="10"/>
      <c r="M52" s="10"/>
      <c r="N52" s="10"/>
      <c r="O52" s="10"/>
    </row>
    <row r="53" spans="1:18" ht="21" customHeight="1">
      <c r="A53" s="10"/>
      <c r="B53" s="20" t="s">
        <v>74</v>
      </c>
      <c r="C53" s="12"/>
      <c r="D53" s="10"/>
      <c r="E53" s="10"/>
      <c r="F53" s="10"/>
      <c r="G53" s="10"/>
      <c r="H53" s="10"/>
      <c r="I53" s="10"/>
      <c r="J53" s="10"/>
      <c r="K53" s="10"/>
      <c r="L53" s="10"/>
      <c r="M53" s="10"/>
      <c r="N53" s="10"/>
      <c r="O53" s="10"/>
    </row>
    <row r="54" spans="1:18" ht="21" customHeight="1">
      <c r="A54" s="10"/>
      <c r="B54" s="101" t="s">
        <v>78</v>
      </c>
      <c r="C54" s="102"/>
      <c r="D54" s="102"/>
      <c r="E54" s="102"/>
      <c r="F54" s="102"/>
      <c r="G54" s="102"/>
      <c r="H54" s="102"/>
      <c r="I54" s="102"/>
      <c r="J54" s="102"/>
      <c r="K54" s="102"/>
      <c r="L54" s="102"/>
      <c r="M54" s="103"/>
      <c r="N54" s="10"/>
      <c r="O54" s="10"/>
      <c r="R54" s="10"/>
    </row>
    <row r="55" spans="1:18" ht="30.6" customHeight="1">
      <c r="A55" s="10"/>
      <c r="B55" s="42" t="s">
        <v>69</v>
      </c>
      <c r="C55" s="104" t="s">
        <v>20</v>
      </c>
      <c r="D55" s="105"/>
      <c r="E55" s="105"/>
      <c r="F55" s="105"/>
      <c r="G55" s="105"/>
      <c r="H55" s="105"/>
      <c r="I55" s="105"/>
      <c r="J55" s="106"/>
      <c r="K55" s="104" t="s">
        <v>72</v>
      </c>
      <c r="L55" s="107"/>
      <c r="M55" s="108"/>
      <c r="N55" s="10"/>
      <c r="O55" s="10"/>
      <c r="R55" s="10"/>
    </row>
    <row r="56" spans="1:18" ht="21" customHeight="1">
      <c r="A56" s="10"/>
      <c r="B56" s="50"/>
      <c r="C56" s="81" t="str">
        <f>IFERROR(VLOOKUP($B56,'(非表示）コンサルR8'!$A$5:$D$43,4,FALSE),"")</f>
        <v/>
      </c>
      <c r="D56" s="82"/>
      <c r="E56" s="82"/>
      <c r="F56" s="82"/>
      <c r="G56" s="82"/>
      <c r="H56" s="82"/>
      <c r="I56" s="82"/>
      <c r="J56" s="83"/>
      <c r="K56" s="155"/>
      <c r="L56" s="156"/>
      <c r="M56" s="157"/>
      <c r="N56" s="10"/>
      <c r="O56" s="10"/>
      <c r="R56" s="10"/>
    </row>
    <row r="57" spans="1:18" ht="21" customHeight="1">
      <c r="A57" s="10"/>
      <c r="B57" s="50"/>
      <c r="C57" s="67" t="str">
        <f>IFERROR(VLOOKUP($B57,'(非表示）コンサルR8'!$A$5:$D$43,4,FALSE),"")</f>
        <v/>
      </c>
      <c r="D57" s="68"/>
      <c r="E57" s="68"/>
      <c r="F57" s="68"/>
      <c r="G57" s="68"/>
      <c r="H57" s="68"/>
      <c r="I57" s="68"/>
      <c r="J57" s="69"/>
      <c r="K57" s="149"/>
      <c r="L57" s="150"/>
      <c r="M57" s="151"/>
      <c r="N57" s="10"/>
      <c r="O57" s="10"/>
      <c r="R57" s="10"/>
    </row>
    <row r="58" spans="1:18" ht="21" customHeight="1">
      <c r="A58" s="10"/>
      <c r="B58" s="50"/>
      <c r="C58" s="67" t="str">
        <f>IFERROR(VLOOKUP($B58,'(非表示）コンサルR8'!$A$5:$D$43,4,FALSE),"")</f>
        <v/>
      </c>
      <c r="D58" s="68"/>
      <c r="E58" s="68"/>
      <c r="F58" s="68"/>
      <c r="G58" s="68"/>
      <c r="H58" s="68"/>
      <c r="I58" s="68"/>
      <c r="J58" s="69"/>
      <c r="K58" s="149"/>
      <c r="L58" s="150"/>
      <c r="M58" s="151"/>
      <c r="N58" s="10"/>
      <c r="O58" s="10"/>
      <c r="R58" s="10"/>
    </row>
    <row r="59" spans="1:18" ht="21" customHeight="1">
      <c r="A59" s="10"/>
      <c r="B59" s="50"/>
      <c r="C59" s="67" t="str">
        <f>IFERROR(VLOOKUP($B59,'(非表示）コンサルR8'!$A$5:$D$43,4,FALSE),"")</f>
        <v/>
      </c>
      <c r="D59" s="68"/>
      <c r="E59" s="68"/>
      <c r="F59" s="68"/>
      <c r="G59" s="68"/>
      <c r="H59" s="68"/>
      <c r="I59" s="68"/>
      <c r="J59" s="69"/>
      <c r="K59" s="149"/>
      <c r="L59" s="150"/>
      <c r="M59" s="151"/>
      <c r="N59" s="10"/>
      <c r="O59" s="10"/>
      <c r="R59" s="10"/>
    </row>
    <row r="60" spans="1:18" ht="21" customHeight="1">
      <c r="A60" s="10"/>
      <c r="B60" s="50"/>
      <c r="C60" s="67" t="str">
        <f>IFERROR(VLOOKUP($B60,'(非表示）コンサルR8'!$A$5:$D$43,4,FALSE),"")</f>
        <v/>
      </c>
      <c r="D60" s="68"/>
      <c r="E60" s="68"/>
      <c r="F60" s="68"/>
      <c r="G60" s="68"/>
      <c r="H60" s="68"/>
      <c r="I60" s="68"/>
      <c r="J60" s="69"/>
      <c r="K60" s="149"/>
      <c r="L60" s="150"/>
      <c r="M60" s="151"/>
      <c r="N60" s="10"/>
      <c r="O60" s="10"/>
      <c r="R60" s="10"/>
    </row>
    <row r="61" spans="1:18" ht="21" customHeight="1">
      <c r="A61" s="10"/>
      <c r="B61" s="50"/>
      <c r="C61" s="67" t="str">
        <f>IFERROR(VLOOKUP($B61,'(非表示）コンサルR8'!$A$5:$D$43,4,FALSE),"")</f>
        <v/>
      </c>
      <c r="D61" s="68"/>
      <c r="E61" s="68"/>
      <c r="F61" s="68"/>
      <c r="G61" s="68"/>
      <c r="H61" s="68"/>
      <c r="I61" s="68"/>
      <c r="J61" s="69"/>
      <c r="K61" s="149"/>
      <c r="L61" s="150"/>
      <c r="M61" s="151"/>
      <c r="N61" s="10"/>
      <c r="O61" s="10"/>
      <c r="R61" s="10"/>
    </row>
    <row r="62" spans="1:18" ht="21" customHeight="1">
      <c r="A62" s="10"/>
      <c r="B62" s="50"/>
      <c r="C62" s="67" t="str">
        <f>IFERROR(VLOOKUP($B62,'(非表示）コンサルR8'!$A$5:$D$43,4,FALSE),"")</f>
        <v/>
      </c>
      <c r="D62" s="68"/>
      <c r="E62" s="68"/>
      <c r="F62" s="68"/>
      <c r="G62" s="68"/>
      <c r="H62" s="68"/>
      <c r="I62" s="68"/>
      <c r="J62" s="69"/>
      <c r="K62" s="149"/>
      <c r="L62" s="150"/>
      <c r="M62" s="151"/>
      <c r="N62" s="10"/>
      <c r="O62" s="10"/>
      <c r="R62" s="10"/>
    </row>
    <row r="63" spans="1:18" ht="21" customHeight="1">
      <c r="A63" s="10"/>
      <c r="B63" s="50"/>
      <c r="C63" s="67" t="str">
        <f>IFERROR(VLOOKUP($B63,'(非表示）コンサルR8'!$A$5:$D$43,4,FALSE),"")</f>
        <v/>
      </c>
      <c r="D63" s="68"/>
      <c r="E63" s="68"/>
      <c r="F63" s="68"/>
      <c r="G63" s="68"/>
      <c r="H63" s="68"/>
      <c r="I63" s="68"/>
      <c r="J63" s="69"/>
      <c r="K63" s="149"/>
      <c r="L63" s="150"/>
      <c r="M63" s="151"/>
      <c r="N63" s="10"/>
      <c r="O63" s="10"/>
      <c r="R63" s="10"/>
    </row>
    <row r="64" spans="1:18" ht="21" customHeight="1">
      <c r="A64" s="10"/>
      <c r="B64" s="50"/>
      <c r="C64" s="67" t="str">
        <f>IFERROR(VLOOKUP($B64,'(非表示）コンサルR8'!$A$5:$D$43,4,FALSE),"")</f>
        <v/>
      </c>
      <c r="D64" s="68"/>
      <c r="E64" s="68"/>
      <c r="F64" s="68"/>
      <c r="G64" s="68"/>
      <c r="H64" s="68"/>
      <c r="I64" s="68"/>
      <c r="J64" s="69"/>
      <c r="K64" s="149"/>
      <c r="L64" s="150"/>
      <c r="M64" s="151"/>
      <c r="N64" s="10"/>
      <c r="O64" s="10"/>
      <c r="R64" s="10"/>
    </row>
    <row r="65" spans="1:18" ht="21" customHeight="1">
      <c r="A65" s="10"/>
      <c r="B65" s="50"/>
      <c r="C65" s="67" t="str">
        <f>IFERROR(VLOOKUP($B65,'(非表示）コンサルR8'!$A$5:$D$43,4,FALSE),"")</f>
        <v/>
      </c>
      <c r="D65" s="68"/>
      <c r="E65" s="68"/>
      <c r="F65" s="68"/>
      <c r="G65" s="68"/>
      <c r="H65" s="68"/>
      <c r="I65" s="68"/>
      <c r="J65" s="69"/>
      <c r="K65" s="149"/>
      <c r="L65" s="150"/>
      <c r="M65" s="151"/>
      <c r="N65" s="10"/>
      <c r="O65" s="10"/>
      <c r="R65" s="10"/>
    </row>
    <row r="66" spans="1:18" ht="21" customHeight="1">
      <c r="A66" s="10"/>
      <c r="B66" s="50"/>
      <c r="C66" s="67" t="str">
        <f>IFERROR(VLOOKUP($B66,'(非表示）コンサルR8'!$A$5:$D$43,4,FALSE),"")</f>
        <v/>
      </c>
      <c r="D66" s="68"/>
      <c r="E66" s="68"/>
      <c r="F66" s="68"/>
      <c r="G66" s="68"/>
      <c r="H66" s="68"/>
      <c r="I66" s="68"/>
      <c r="J66" s="69"/>
      <c r="K66" s="149"/>
      <c r="L66" s="150"/>
      <c r="M66" s="151"/>
      <c r="N66" s="10"/>
      <c r="O66" s="10"/>
      <c r="R66" s="10"/>
    </row>
    <row r="67" spans="1:18" ht="21" customHeight="1">
      <c r="A67" s="10"/>
      <c r="B67" s="50"/>
      <c r="C67" s="67" t="str">
        <f>IFERROR(VLOOKUP($B67,'(非表示）コンサルR8'!$A$5:$D$43,4,FALSE),"")</f>
        <v/>
      </c>
      <c r="D67" s="68"/>
      <c r="E67" s="68"/>
      <c r="F67" s="68"/>
      <c r="G67" s="68"/>
      <c r="H67" s="68"/>
      <c r="I67" s="68"/>
      <c r="J67" s="69"/>
      <c r="K67" s="149"/>
      <c r="L67" s="150"/>
      <c r="M67" s="151"/>
      <c r="N67" s="10"/>
      <c r="O67" s="10"/>
      <c r="R67" s="10"/>
    </row>
    <row r="68" spans="1:18" ht="21" customHeight="1">
      <c r="A68" s="10"/>
      <c r="B68" s="50"/>
      <c r="C68" s="67" t="str">
        <f>IFERROR(VLOOKUP($B68,'(非表示）コンサルR8'!$A$5:$D$43,4,FALSE),"")</f>
        <v/>
      </c>
      <c r="D68" s="68"/>
      <c r="E68" s="68"/>
      <c r="F68" s="68"/>
      <c r="G68" s="68"/>
      <c r="H68" s="68"/>
      <c r="I68" s="68"/>
      <c r="J68" s="69"/>
      <c r="K68" s="149"/>
      <c r="L68" s="150"/>
      <c r="M68" s="151"/>
      <c r="N68" s="10"/>
      <c r="O68" s="10"/>
      <c r="R68" s="10"/>
    </row>
    <row r="69" spans="1:18" ht="21" customHeight="1">
      <c r="A69" s="10"/>
      <c r="B69" s="50"/>
      <c r="C69" s="67" t="str">
        <f>IFERROR(VLOOKUP($B69,'(非表示）コンサルR8'!$A$5:$D$43,4,FALSE),"")</f>
        <v/>
      </c>
      <c r="D69" s="68"/>
      <c r="E69" s="68"/>
      <c r="F69" s="68"/>
      <c r="G69" s="68"/>
      <c r="H69" s="68"/>
      <c r="I69" s="68"/>
      <c r="J69" s="69"/>
      <c r="K69" s="149"/>
      <c r="L69" s="150"/>
      <c r="M69" s="151"/>
      <c r="N69" s="10"/>
      <c r="O69" s="10"/>
      <c r="R69" s="10"/>
    </row>
    <row r="70" spans="1:18" ht="21" customHeight="1">
      <c r="A70" s="10"/>
      <c r="B70" s="50"/>
      <c r="C70" s="67" t="str">
        <f>IFERROR(VLOOKUP($B70,'(非表示）コンサルR8'!$A$5:$D$43,4,FALSE),"")</f>
        <v/>
      </c>
      <c r="D70" s="68"/>
      <c r="E70" s="68"/>
      <c r="F70" s="68"/>
      <c r="G70" s="68"/>
      <c r="H70" s="68"/>
      <c r="I70" s="68"/>
      <c r="J70" s="69"/>
      <c r="K70" s="149"/>
      <c r="L70" s="150"/>
      <c r="M70" s="151"/>
      <c r="N70" s="10"/>
      <c r="O70" s="10"/>
      <c r="R70" s="10"/>
    </row>
    <row r="71" spans="1:18" ht="21" customHeight="1">
      <c r="A71" s="10"/>
      <c r="B71" s="50"/>
      <c r="C71" s="67" t="str">
        <f>IFERROR(VLOOKUP($B71,'(非表示）コンサルR8'!$A$5:$D$43,4,FALSE),"")</f>
        <v/>
      </c>
      <c r="D71" s="68"/>
      <c r="E71" s="68"/>
      <c r="F71" s="68"/>
      <c r="G71" s="68"/>
      <c r="H71" s="68"/>
      <c r="I71" s="68"/>
      <c r="J71" s="69"/>
      <c r="K71" s="149"/>
      <c r="L71" s="150"/>
      <c r="M71" s="151"/>
      <c r="N71" s="10"/>
      <c r="O71" s="10"/>
      <c r="R71" s="10"/>
    </row>
    <row r="72" spans="1:18" ht="21" customHeight="1">
      <c r="A72" s="10"/>
      <c r="B72" s="50"/>
      <c r="C72" s="67" t="str">
        <f>IFERROR(VLOOKUP($B72,'(非表示）コンサルR8'!$A$5:$D$43,4,FALSE),"")</f>
        <v/>
      </c>
      <c r="D72" s="68"/>
      <c r="E72" s="68"/>
      <c r="F72" s="68"/>
      <c r="G72" s="68"/>
      <c r="H72" s="68"/>
      <c r="I72" s="68"/>
      <c r="J72" s="69"/>
      <c r="K72" s="149"/>
      <c r="L72" s="150"/>
      <c r="M72" s="151"/>
      <c r="N72" s="10"/>
      <c r="O72" s="10"/>
      <c r="R72" s="10"/>
    </row>
    <row r="73" spans="1:18" ht="21" customHeight="1">
      <c r="A73" s="10"/>
      <c r="B73" s="50"/>
      <c r="C73" s="67" t="str">
        <f>IFERROR(VLOOKUP($B73,'(非表示）コンサルR8'!$A$5:$D$43,4,FALSE),"")</f>
        <v/>
      </c>
      <c r="D73" s="68"/>
      <c r="E73" s="68"/>
      <c r="F73" s="68"/>
      <c r="G73" s="68"/>
      <c r="H73" s="68"/>
      <c r="I73" s="68"/>
      <c r="J73" s="69"/>
      <c r="K73" s="149"/>
      <c r="L73" s="150"/>
      <c r="M73" s="151"/>
      <c r="N73" s="10"/>
      <c r="O73" s="10"/>
      <c r="R73" s="10"/>
    </row>
    <row r="74" spans="1:18" ht="21" customHeight="1">
      <c r="A74" s="10"/>
      <c r="B74" s="50"/>
      <c r="C74" s="67" t="str">
        <f>IFERROR(VLOOKUP($B74,'(非表示）コンサルR8'!$A$5:$D$43,4,FALSE),"")</f>
        <v/>
      </c>
      <c r="D74" s="68"/>
      <c r="E74" s="68"/>
      <c r="F74" s="68"/>
      <c r="G74" s="68"/>
      <c r="H74" s="68"/>
      <c r="I74" s="68"/>
      <c r="J74" s="69"/>
      <c r="K74" s="149"/>
      <c r="L74" s="150"/>
      <c r="M74" s="151"/>
      <c r="N74" s="10"/>
      <c r="O74" s="10"/>
      <c r="R74" s="10"/>
    </row>
    <row r="75" spans="1:18" ht="21" customHeight="1">
      <c r="A75" s="10"/>
      <c r="B75" s="50"/>
      <c r="C75" s="73" t="str">
        <f>IFERROR(VLOOKUP($B75,'(非表示）コンサルR8'!$A$5:$D$43,4,FALSE),"")</f>
        <v/>
      </c>
      <c r="D75" s="74"/>
      <c r="E75" s="74"/>
      <c r="F75" s="74"/>
      <c r="G75" s="74"/>
      <c r="H75" s="74"/>
      <c r="I75" s="74"/>
      <c r="J75" s="75"/>
      <c r="K75" s="152"/>
      <c r="L75" s="153"/>
      <c r="M75" s="154"/>
      <c r="N75" s="10"/>
      <c r="O75" s="10"/>
      <c r="R75" s="10"/>
    </row>
    <row r="76" spans="1:18" ht="21" customHeight="1">
      <c r="B76" s="10" t="s">
        <v>96</v>
      </c>
    </row>
  </sheetData>
  <sheetProtection algorithmName="SHA-512" hashValue="2KS3/laq/QLBZVlcU7pRA2rBEbkoZ2DKub3Ey1t5b5KSEYUrXCq7qXZRynDMOSYy5z/I5kM4u+cqkhMqpUtyVQ==" saltValue="4fE2L7abeLLm5CHwqP7B0w==" spinCount="100000" sheet="1" objects="1" scenarios="1" selectLockedCells="1"/>
  <mergeCells count="155">
    <mergeCell ref="L6:M6"/>
    <mergeCell ref="B7:D7"/>
    <mergeCell ref="F7:I7"/>
    <mergeCell ref="J7:K7"/>
    <mergeCell ref="B8:D8"/>
    <mergeCell ref="F8:I8"/>
    <mergeCell ref="J8:K8"/>
    <mergeCell ref="B6:E6"/>
    <mergeCell ref="F6:I6"/>
    <mergeCell ref="J6:K6"/>
    <mergeCell ref="B11:D11"/>
    <mergeCell ref="F11:I11"/>
    <mergeCell ref="J11:K11"/>
    <mergeCell ref="B12:D12"/>
    <mergeCell ref="F12:I12"/>
    <mergeCell ref="J12:K12"/>
    <mergeCell ref="B9:D9"/>
    <mergeCell ref="F9:I9"/>
    <mergeCell ref="J9:K9"/>
    <mergeCell ref="B10:D10"/>
    <mergeCell ref="F10:I10"/>
    <mergeCell ref="J10:K10"/>
    <mergeCell ref="B15:D15"/>
    <mergeCell ref="F15:I15"/>
    <mergeCell ref="J15:K15"/>
    <mergeCell ref="B16:D16"/>
    <mergeCell ref="F16:I16"/>
    <mergeCell ref="J16:K16"/>
    <mergeCell ref="B13:D13"/>
    <mergeCell ref="F13:I13"/>
    <mergeCell ref="J13:K13"/>
    <mergeCell ref="B14:D14"/>
    <mergeCell ref="F14:I14"/>
    <mergeCell ref="J14:K14"/>
    <mergeCell ref="B19:D19"/>
    <mergeCell ref="F19:I19"/>
    <mergeCell ref="J19:K19"/>
    <mergeCell ref="B20:D20"/>
    <mergeCell ref="F20:I20"/>
    <mergeCell ref="J20:K20"/>
    <mergeCell ref="B17:D17"/>
    <mergeCell ref="F17:I17"/>
    <mergeCell ref="J17:K17"/>
    <mergeCell ref="B18:D18"/>
    <mergeCell ref="F18:I18"/>
    <mergeCell ref="J18:K18"/>
    <mergeCell ref="C28:E28"/>
    <mergeCell ref="F28:G28"/>
    <mergeCell ref="H28:I28"/>
    <mergeCell ref="C29:E29"/>
    <mergeCell ref="F29:G29"/>
    <mergeCell ref="H29:I29"/>
    <mergeCell ref="B21:D21"/>
    <mergeCell ref="F21:I21"/>
    <mergeCell ref="J21:K21"/>
    <mergeCell ref="C32:E32"/>
    <mergeCell ref="F32:G32"/>
    <mergeCell ref="H32:I32"/>
    <mergeCell ref="C33:E33"/>
    <mergeCell ref="F33:G33"/>
    <mergeCell ref="H33:I33"/>
    <mergeCell ref="C30:E30"/>
    <mergeCell ref="F30:G30"/>
    <mergeCell ref="H30:I30"/>
    <mergeCell ref="C31:E31"/>
    <mergeCell ref="F31:G31"/>
    <mergeCell ref="H31:I31"/>
    <mergeCell ref="C36:E36"/>
    <mergeCell ref="F36:G36"/>
    <mergeCell ref="H36:I36"/>
    <mergeCell ref="C37:E37"/>
    <mergeCell ref="F37:G37"/>
    <mergeCell ref="H37:I37"/>
    <mergeCell ref="C34:E34"/>
    <mergeCell ref="F34:G34"/>
    <mergeCell ref="H34:I34"/>
    <mergeCell ref="C35:E35"/>
    <mergeCell ref="F35:G35"/>
    <mergeCell ref="H35:I35"/>
    <mergeCell ref="C40:E40"/>
    <mergeCell ref="F40:G40"/>
    <mergeCell ref="H40:I40"/>
    <mergeCell ref="C41:E41"/>
    <mergeCell ref="F41:G41"/>
    <mergeCell ref="H41:I41"/>
    <mergeCell ref="C38:E38"/>
    <mergeCell ref="F38:G38"/>
    <mergeCell ref="H38:I38"/>
    <mergeCell ref="C39:E39"/>
    <mergeCell ref="F39:G39"/>
    <mergeCell ref="H39:I39"/>
    <mergeCell ref="C44:E44"/>
    <mergeCell ref="F44:G44"/>
    <mergeCell ref="H44:I44"/>
    <mergeCell ref="C45:E45"/>
    <mergeCell ref="F45:G45"/>
    <mergeCell ref="H45:I45"/>
    <mergeCell ref="C42:E42"/>
    <mergeCell ref="F42:G42"/>
    <mergeCell ref="H42:I42"/>
    <mergeCell ref="C43:E43"/>
    <mergeCell ref="F43:G43"/>
    <mergeCell ref="H43:I43"/>
    <mergeCell ref="C48:E48"/>
    <mergeCell ref="F48:G48"/>
    <mergeCell ref="H48:I48"/>
    <mergeCell ref="C55:J55"/>
    <mergeCell ref="K55:M55"/>
    <mergeCell ref="C46:E46"/>
    <mergeCell ref="F46:G46"/>
    <mergeCell ref="H46:I46"/>
    <mergeCell ref="C47:E47"/>
    <mergeCell ref="F47:G47"/>
    <mergeCell ref="H47:I47"/>
    <mergeCell ref="B54:M54"/>
    <mergeCell ref="K60:M60"/>
    <mergeCell ref="C61:J61"/>
    <mergeCell ref="K61:M61"/>
    <mergeCell ref="C62:J62"/>
    <mergeCell ref="K62:M62"/>
    <mergeCell ref="C63:J63"/>
    <mergeCell ref="K63:M63"/>
    <mergeCell ref="C56:J56"/>
    <mergeCell ref="K56:M56"/>
    <mergeCell ref="C57:J57"/>
    <mergeCell ref="K57:M57"/>
    <mergeCell ref="C58:J58"/>
    <mergeCell ref="K58:M58"/>
    <mergeCell ref="C59:J59"/>
    <mergeCell ref="K59:M59"/>
    <mergeCell ref="C60:J60"/>
    <mergeCell ref="C73:J73"/>
    <mergeCell ref="K73:M73"/>
    <mergeCell ref="C74:J74"/>
    <mergeCell ref="K74:M74"/>
    <mergeCell ref="C75:J75"/>
    <mergeCell ref="K75:M75"/>
    <mergeCell ref="C70:J70"/>
    <mergeCell ref="K70:M70"/>
    <mergeCell ref="C71:J71"/>
    <mergeCell ref="K71:M71"/>
    <mergeCell ref="C72:J72"/>
    <mergeCell ref="K72:M72"/>
    <mergeCell ref="C67:J67"/>
    <mergeCell ref="K67:M67"/>
    <mergeCell ref="C68:J68"/>
    <mergeCell ref="K68:M68"/>
    <mergeCell ref="C69:J69"/>
    <mergeCell ref="K69:M69"/>
    <mergeCell ref="C64:J64"/>
    <mergeCell ref="K64:M64"/>
    <mergeCell ref="C65:J65"/>
    <mergeCell ref="K65:M65"/>
    <mergeCell ref="C66:J66"/>
    <mergeCell ref="K66:M66"/>
  </mergeCells>
  <phoneticPr fontId="3"/>
  <dataValidations count="2">
    <dataValidation type="date" allowBlank="1" showInputMessage="1" showErrorMessage="1" sqref="F29:I48" xr:uid="{6F0FC34C-81D8-43CF-893A-442DAC22E1CE}">
      <formula1>46113</formula1>
      <formula2>46416</formula2>
    </dataValidation>
    <dataValidation type="whole" operator="greaterThan" allowBlank="1" showInputMessage="1" showErrorMessage="1" sqref="L7:L21 K56:M75" xr:uid="{5A5282ED-B5B4-4DF7-8CEC-042E0A245142}">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A764A1F-CC3F-481D-BE41-DCB68F846A48}">
          <x14:formula1>
            <xm:f>'(非表示）コンサルR8'!$A$5:$A$43</xm:f>
          </x14:formula1>
          <xm:sqref>B29:B48 J7:K21 B56:B75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37567-D66C-4187-877C-0CD0767678E1}">
  <sheetPr>
    <pageSetUpPr fitToPage="1"/>
  </sheetPr>
  <dimension ref="A1:F44"/>
  <sheetViews>
    <sheetView view="pageBreakPreview" zoomScale="85" zoomScaleNormal="100" zoomScaleSheetLayoutView="85" workbookViewId="0">
      <selection activeCell="E13" sqref="E13"/>
    </sheetView>
  </sheetViews>
  <sheetFormatPr defaultColWidth="8.09765625" defaultRowHeight="18"/>
  <cols>
    <col min="1" max="1" width="7.09765625" style="1" customWidth="1"/>
    <col min="2" max="2" width="31.8984375" style="2" customWidth="1"/>
    <col min="3" max="3" width="2.796875" style="3" customWidth="1"/>
    <col min="4" max="4" width="66.3984375" style="7" customWidth="1"/>
    <col min="5" max="5" width="17.8984375" style="5" customWidth="1"/>
    <col min="6" max="16384" width="8.09765625" style="5"/>
  </cols>
  <sheetData>
    <row r="1" spans="1:6" ht="17.399999999999999" customHeight="1">
      <c r="D1" s="4"/>
      <c r="E1" s="5" t="s">
        <v>145</v>
      </c>
      <c r="F1" s="9" t="s">
        <v>68</v>
      </c>
    </row>
    <row r="2" spans="1:6" ht="17.399999999999999" customHeight="1">
      <c r="B2" s="172" t="s">
        <v>144</v>
      </c>
      <c r="C2" s="172"/>
      <c r="D2" s="172"/>
    </row>
    <row r="3" spans="1:6" ht="21" customHeight="1">
      <c r="B3" s="55" t="s">
        <v>18</v>
      </c>
      <c r="C3" s="6"/>
    </row>
    <row r="4" spans="1:6" s="1" customFormat="1" ht="19.8" customHeight="1">
      <c r="A4" s="173" t="s">
        <v>19</v>
      </c>
      <c r="B4" s="174"/>
      <c r="C4" s="30"/>
      <c r="D4" s="31" t="s">
        <v>20</v>
      </c>
    </row>
    <row r="5" spans="1:6" ht="34.200000000000003" customHeight="1">
      <c r="A5" s="32" t="s">
        <v>97</v>
      </c>
      <c r="B5" s="57" t="s">
        <v>87</v>
      </c>
      <c r="C5" s="34" t="s">
        <v>98</v>
      </c>
      <c r="D5" s="33" t="s">
        <v>99</v>
      </c>
    </row>
    <row r="6" spans="1:6" ht="34.200000000000003" customHeight="1">
      <c r="A6" s="32" t="s">
        <v>21</v>
      </c>
      <c r="B6" s="175" t="s">
        <v>23</v>
      </c>
      <c r="C6" s="34">
        <v>1</v>
      </c>
      <c r="D6" s="33" t="s">
        <v>100</v>
      </c>
    </row>
    <row r="7" spans="1:6" ht="34.200000000000003" customHeight="1">
      <c r="A7" s="32" t="s">
        <v>22</v>
      </c>
      <c r="B7" s="175"/>
      <c r="C7" s="34">
        <v>2</v>
      </c>
      <c r="D7" s="33" t="s">
        <v>101</v>
      </c>
    </row>
    <row r="8" spans="1:6" ht="34.200000000000003" customHeight="1">
      <c r="A8" s="32" t="s">
        <v>24</v>
      </c>
      <c r="B8" s="58" t="s">
        <v>67</v>
      </c>
      <c r="C8" s="34" t="s">
        <v>98</v>
      </c>
      <c r="D8" s="33" t="s">
        <v>102</v>
      </c>
    </row>
    <row r="9" spans="1:6" ht="34.200000000000003" customHeight="1">
      <c r="A9" s="32" t="s">
        <v>25</v>
      </c>
      <c r="B9" s="57" t="s">
        <v>103</v>
      </c>
      <c r="C9" s="34" t="s">
        <v>98</v>
      </c>
      <c r="D9" s="33" t="s">
        <v>104</v>
      </c>
    </row>
    <row r="10" spans="1:6" ht="34.200000000000003" customHeight="1">
      <c r="A10" s="32" t="s">
        <v>27</v>
      </c>
      <c r="B10" s="57" t="s">
        <v>88</v>
      </c>
      <c r="C10" s="34" t="s">
        <v>98</v>
      </c>
      <c r="D10" s="33" t="s">
        <v>105</v>
      </c>
    </row>
    <row r="11" spans="1:6" ht="34.200000000000003" customHeight="1">
      <c r="A11" s="32" t="s">
        <v>28</v>
      </c>
      <c r="B11" s="171" t="s">
        <v>59</v>
      </c>
      <c r="C11" s="34">
        <v>1</v>
      </c>
      <c r="D11" s="33" t="s">
        <v>106</v>
      </c>
    </row>
    <row r="12" spans="1:6" ht="34.200000000000003" customHeight="1">
      <c r="A12" s="32" t="s">
        <v>30</v>
      </c>
      <c r="B12" s="171"/>
      <c r="C12" s="34">
        <v>2</v>
      </c>
      <c r="D12" s="33" t="s">
        <v>107</v>
      </c>
    </row>
    <row r="13" spans="1:6" ht="34.200000000000003" customHeight="1">
      <c r="A13" s="32" t="s">
        <v>32</v>
      </c>
      <c r="B13" s="171"/>
      <c r="C13" s="34">
        <v>3</v>
      </c>
      <c r="D13" s="33" t="s">
        <v>108</v>
      </c>
    </row>
    <row r="14" spans="1:6" ht="34.200000000000003" customHeight="1">
      <c r="A14" s="32" t="s">
        <v>33</v>
      </c>
      <c r="B14" s="171"/>
      <c r="C14" s="34">
        <v>4</v>
      </c>
      <c r="D14" s="33" t="s">
        <v>109</v>
      </c>
    </row>
    <row r="15" spans="1:6" ht="34.200000000000003" customHeight="1">
      <c r="A15" s="32" t="s">
        <v>34</v>
      </c>
      <c r="B15" s="171"/>
      <c r="C15" s="34">
        <v>5</v>
      </c>
      <c r="D15" s="33" t="s">
        <v>110</v>
      </c>
    </row>
    <row r="16" spans="1:6" ht="34.200000000000003" customHeight="1">
      <c r="A16" s="32" t="s">
        <v>35</v>
      </c>
      <c r="B16" s="171"/>
      <c r="C16" s="34">
        <v>6</v>
      </c>
      <c r="D16" s="33" t="s">
        <v>111</v>
      </c>
    </row>
    <row r="17" spans="1:4" ht="34.200000000000003" customHeight="1">
      <c r="A17" s="32" t="s">
        <v>36</v>
      </c>
      <c r="B17" s="171"/>
      <c r="C17" s="34">
        <v>7</v>
      </c>
      <c r="D17" s="33" t="s">
        <v>112</v>
      </c>
    </row>
    <row r="18" spans="1:4" ht="34.200000000000003" customHeight="1">
      <c r="A18" s="32" t="s">
        <v>38</v>
      </c>
      <c r="B18" s="56" t="s">
        <v>29</v>
      </c>
      <c r="C18" s="35" t="s">
        <v>98</v>
      </c>
      <c r="D18" s="33" t="s">
        <v>113</v>
      </c>
    </row>
    <row r="19" spans="1:4" ht="34.200000000000003" customHeight="1">
      <c r="A19" s="32" t="s">
        <v>39</v>
      </c>
      <c r="B19" s="58" t="s">
        <v>37</v>
      </c>
      <c r="C19" s="34" t="s">
        <v>98</v>
      </c>
      <c r="D19" s="33" t="s">
        <v>114</v>
      </c>
    </row>
    <row r="20" spans="1:4" ht="34.200000000000003" customHeight="1">
      <c r="A20" s="32" t="s">
        <v>40</v>
      </c>
      <c r="B20" s="58" t="s">
        <v>115</v>
      </c>
      <c r="C20" s="34" t="s">
        <v>98</v>
      </c>
      <c r="D20" s="33" t="s">
        <v>116</v>
      </c>
    </row>
    <row r="21" spans="1:4" ht="34.200000000000003" customHeight="1">
      <c r="A21" s="32" t="s">
        <v>41</v>
      </c>
      <c r="B21" s="58" t="s">
        <v>117</v>
      </c>
      <c r="C21" s="34" t="s">
        <v>98</v>
      </c>
      <c r="D21" s="33" t="s">
        <v>118</v>
      </c>
    </row>
    <row r="22" spans="1:4" ht="34.200000000000003" customHeight="1">
      <c r="A22" s="32" t="s">
        <v>42</v>
      </c>
      <c r="B22" s="58" t="s">
        <v>31</v>
      </c>
      <c r="C22" s="34" t="s">
        <v>98</v>
      </c>
      <c r="D22" s="33" t="s">
        <v>119</v>
      </c>
    </row>
    <row r="23" spans="1:4" ht="34.200000000000003" customHeight="1">
      <c r="A23" s="32" t="s">
        <v>44</v>
      </c>
      <c r="B23" s="171" t="s">
        <v>120</v>
      </c>
      <c r="C23" s="34">
        <v>1</v>
      </c>
      <c r="D23" s="33" t="s">
        <v>121</v>
      </c>
    </row>
    <row r="24" spans="1:4" ht="34.200000000000003" customHeight="1">
      <c r="A24" s="32" t="s">
        <v>45</v>
      </c>
      <c r="B24" s="171"/>
      <c r="C24" s="34">
        <v>2</v>
      </c>
      <c r="D24" s="33" t="s">
        <v>122</v>
      </c>
    </row>
    <row r="25" spans="1:4" ht="34.200000000000003" customHeight="1">
      <c r="A25" s="32" t="s">
        <v>47</v>
      </c>
      <c r="B25" s="171" t="s">
        <v>46</v>
      </c>
      <c r="C25" s="34">
        <v>1</v>
      </c>
      <c r="D25" s="33" t="s">
        <v>123</v>
      </c>
    </row>
    <row r="26" spans="1:4" ht="34.200000000000003" customHeight="1">
      <c r="A26" s="32" t="s">
        <v>48</v>
      </c>
      <c r="B26" s="171"/>
      <c r="C26" s="34">
        <v>2</v>
      </c>
      <c r="D26" s="33" t="s">
        <v>124</v>
      </c>
    </row>
    <row r="27" spans="1:4" ht="34.200000000000003" customHeight="1">
      <c r="A27" s="32" t="s">
        <v>49</v>
      </c>
      <c r="B27" s="171"/>
      <c r="C27" s="34">
        <v>3</v>
      </c>
      <c r="D27" s="33" t="s">
        <v>125</v>
      </c>
    </row>
    <row r="28" spans="1:4" ht="34.200000000000003" customHeight="1">
      <c r="A28" s="32" t="s">
        <v>50</v>
      </c>
      <c r="B28" s="171"/>
      <c r="C28" s="34">
        <v>4</v>
      </c>
      <c r="D28" s="33" t="s">
        <v>126</v>
      </c>
    </row>
    <row r="29" spans="1:4" ht="34.200000000000003" customHeight="1">
      <c r="A29" s="32" t="s">
        <v>51</v>
      </c>
      <c r="B29" s="171"/>
      <c r="C29" s="34">
        <v>5</v>
      </c>
      <c r="D29" s="33" t="s">
        <v>127</v>
      </c>
    </row>
    <row r="30" spans="1:4" ht="34.200000000000003" customHeight="1">
      <c r="A30" s="32" t="s">
        <v>52</v>
      </c>
      <c r="B30" s="171"/>
      <c r="C30" s="34">
        <v>6</v>
      </c>
      <c r="D30" s="33" t="s">
        <v>128</v>
      </c>
    </row>
    <row r="31" spans="1:4" ht="34.200000000000003" customHeight="1">
      <c r="A31" s="32" t="s">
        <v>53</v>
      </c>
      <c r="B31" s="171"/>
      <c r="C31" s="34">
        <v>7</v>
      </c>
      <c r="D31" s="33" t="s">
        <v>129</v>
      </c>
    </row>
    <row r="32" spans="1:4" ht="34.200000000000003" customHeight="1">
      <c r="A32" s="32" t="s">
        <v>54</v>
      </c>
      <c r="B32" s="171"/>
      <c r="C32" s="34">
        <v>8</v>
      </c>
      <c r="D32" s="33" t="s">
        <v>130</v>
      </c>
    </row>
    <row r="33" spans="1:4" ht="34.200000000000003" customHeight="1">
      <c r="A33" s="32" t="s">
        <v>55</v>
      </c>
      <c r="B33" s="171"/>
      <c r="C33" s="34">
        <v>9</v>
      </c>
      <c r="D33" s="33" t="s">
        <v>131</v>
      </c>
    </row>
    <row r="34" spans="1:4" ht="34.200000000000003" customHeight="1">
      <c r="A34" s="32" t="s">
        <v>56</v>
      </c>
      <c r="B34" s="171"/>
      <c r="C34" s="34">
        <v>10</v>
      </c>
      <c r="D34" s="33" t="s">
        <v>132</v>
      </c>
    </row>
    <row r="35" spans="1:4" s="8" customFormat="1" ht="34.200000000000003" customHeight="1">
      <c r="A35" s="32" t="s">
        <v>57</v>
      </c>
      <c r="B35" s="171"/>
      <c r="C35" s="34">
        <v>11</v>
      </c>
      <c r="D35" s="33" t="s">
        <v>133</v>
      </c>
    </row>
    <row r="36" spans="1:4" ht="34.200000000000003" customHeight="1">
      <c r="A36" s="32" t="s">
        <v>58</v>
      </c>
      <c r="B36" s="171"/>
      <c r="C36" s="34">
        <v>12</v>
      </c>
      <c r="D36" s="33" t="s">
        <v>134</v>
      </c>
    </row>
    <row r="37" spans="1:4" ht="34.200000000000003" customHeight="1">
      <c r="A37" s="32" t="s">
        <v>60</v>
      </c>
      <c r="B37" s="171" t="s">
        <v>135</v>
      </c>
      <c r="C37" s="34">
        <v>1</v>
      </c>
      <c r="D37" s="33" t="s">
        <v>136</v>
      </c>
    </row>
    <row r="38" spans="1:4" ht="34.200000000000003" customHeight="1">
      <c r="A38" s="32" t="s">
        <v>61</v>
      </c>
      <c r="B38" s="171"/>
      <c r="C38" s="34">
        <v>2</v>
      </c>
      <c r="D38" s="36" t="s">
        <v>137</v>
      </c>
    </row>
    <row r="39" spans="1:4" ht="34.200000000000003" customHeight="1">
      <c r="A39" s="32" t="s">
        <v>62</v>
      </c>
      <c r="B39" s="171"/>
      <c r="C39" s="34">
        <v>3</v>
      </c>
      <c r="D39" s="33" t="s">
        <v>138</v>
      </c>
    </row>
    <row r="40" spans="1:4" ht="34.200000000000003" customHeight="1">
      <c r="A40" s="32" t="s">
        <v>63</v>
      </c>
      <c r="B40" s="171"/>
      <c r="C40" s="34">
        <v>4</v>
      </c>
      <c r="D40" s="33" t="s">
        <v>139</v>
      </c>
    </row>
    <row r="41" spans="1:4" ht="34.200000000000003" customHeight="1">
      <c r="A41" s="32" t="s">
        <v>64</v>
      </c>
      <c r="B41" s="58" t="s">
        <v>43</v>
      </c>
      <c r="C41" s="34" t="s">
        <v>98</v>
      </c>
      <c r="D41" s="33" t="s">
        <v>140</v>
      </c>
    </row>
    <row r="42" spans="1:4" ht="34.200000000000003" customHeight="1">
      <c r="A42" s="32" t="s">
        <v>65</v>
      </c>
      <c r="B42" s="58" t="s">
        <v>141</v>
      </c>
      <c r="C42" s="34" t="s">
        <v>98</v>
      </c>
      <c r="D42" s="33" t="s">
        <v>142</v>
      </c>
    </row>
    <row r="43" spans="1:4" ht="34.200000000000003" customHeight="1">
      <c r="A43" s="32" t="s">
        <v>66</v>
      </c>
      <c r="B43" s="57" t="s">
        <v>26</v>
      </c>
      <c r="C43" s="34" t="s">
        <v>98</v>
      </c>
      <c r="D43" s="33" t="s">
        <v>143</v>
      </c>
    </row>
    <row r="44" spans="1:4">
      <c r="A44" s="5"/>
      <c r="B44" s="5"/>
      <c r="C44" s="5"/>
      <c r="D44" s="5"/>
    </row>
  </sheetData>
  <mergeCells count="7">
    <mergeCell ref="B25:B36"/>
    <mergeCell ref="B37:B40"/>
    <mergeCell ref="B2:D2"/>
    <mergeCell ref="A4:B4"/>
    <mergeCell ref="B6:B7"/>
    <mergeCell ref="B11:B17"/>
    <mergeCell ref="B23:B24"/>
  </mergeCells>
  <phoneticPr fontId="3"/>
  <pageMargins left="0.63" right="0.31496062992125984" top="0.35433070866141736" bottom="0.35433070866141736" header="0.31496062992125984" footer="0.31496062992125984"/>
  <pageSetup paperSize="9" scale="79" fitToHeight="0" orientation="portrait" r:id="rId1"/>
  <rowBreaks count="1" manualBreakCount="1">
    <brk id="23"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1.事故防止コンサルティング</vt:lpstr>
      <vt:lpstr>2.(別紙)追加用シート</vt:lpstr>
      <vt:lpstr>(非表示）コンサルR8</vt:lpstr>
      <vt:lpstr>'(非表示）コンサルR8'!Print_Area</vt:lpstr>
      <vt:lpstr>'(非表示）コンサルR8'!Print_Titles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2024-07-20T07:16:57Z</dcterms:created>
  <dcterms:modified xsi:type="dcterms:W3CDTF">2026-07-23T04:18:24Z</dcterms:modified>
</cp:coreProperties>
</file>